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5480" windowHeight="11640"/>
  </bookViews>
  <sheets>
    <sheet name="8.1" sheetId="1" r:id="rId1"/>
  </sheets>
  <definedNames>
    <definedName name="_xlnm.Print_Area" localSheetId="0">'8.1'!$A$1:$X$66</definedName>
  </definedNames>
  <calcPr calcId="125725"/>
</workbook>
</file>

<file path=xl/calcChain.xml><?xml version="1.0" encoding="utf-8"?>
<calcChain xmlns="http://schemas.openxmlformats.org/spreadsheetml/2006/main">
  <c r="D42" i="1"/>
  <c r="E42"/>
  <c r="F42"/>
  <c r="G42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9"/>
  <c r="H42" s="1"/>
  <c r="C42"/>
  <c r="B42"/>
  <c r="B43" s="1"/>
  <c r="C43" l="1"/>
  <c r="D43"/>
</calcChain>
</file>

<file path=xl/sharedStrings.xml><?xml version="1.0" encoding="utf-8"?>
<sst xmlns="http://schemas.openxmlformats.org/spreadsheetml/2006/main" count="43" uniqueCount="42">
  <si>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</si>
  <si>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</si>
  <si>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</si>
  <si>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</si>
  <si>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</si>
  <si>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</si>
  <si>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</si>
  <si>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</si>
  <si>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</si>
  <si>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</si>
  <si>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</si>
  <si>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</si>
  <si>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</si>
  <si>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</si>
  <si>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</si>
  <si>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</si>
  <si>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</si>
  <si>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</si>
  <si>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</si>
  <si>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</si>
  <si>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</si>
  <si>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</si>
  <si>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</si>
  <si>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</si>
  <si>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</si>
  <si>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</si>
  <si>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</si>
  <si>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</si>
  <si>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</si>
  <si>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</si>
  <si>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</si>
  <si>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</si>
  <si>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IVA</t>
  </si>
  <si>
    <t>Actualizaciones</t>
  </si>
  <si>
    <t>Recargos</t>
  </si>
  <si>
    <t>Derechos</t>
  </si>
  <si>
    <t>Productos</t>
  </si>
  <si>
    <t>Aprovechamientos</t>
  </si>
  <si>
    <t>Total</t>
  </si>
  <si>
    <t>Entidad federativa</t>
  </si>
  <si>
    <t xml:space="preserve">8  Ingresos directos a la federación </t>
  </si>
  <si>
    <t>8.1  Ingresos por concepto de derechos, productos y aprovechamientos 2011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</si>
</sst>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14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3" borderId="0" xfId="2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2" fillId="2" borderId="0" xfId="1" applyFont="1" applyAlignment="1">
      <alignment horizontal="left" vertical="center"/>
    </xf>
    <xf numFmtId="4" fontId="2" fillId="2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 vertical="center" wrapText="1"/>
    </xf>
    <xf numFmtId="4" fontId="4" fillId="3" borderId="0" xfId="2" applyNumberFormat="1" applyFont="1" applyBorder="1" applyAlignment="1">
      <alignment horizontal="right" vertical="center" wrapText="1"/>
    </xf>
    <xf numFmtId="4" fontId="9" fillId="2" borderId="0" xfId="1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4" fillId="3" borderId="0" xfId="2" applyFont="1" applyAlignment="1">
      <alignment horizontal="center" vertical="center" wrapText="1"/>
    </xf>
    <xf numFmtId="0" fontId="4" fillId="3" borderId="0" xfId="2" applyFont="1" applyAlignment="1">
      <alignment horizontal="center" vertical="center"/>
    </xf>
    <xf numFmtId="1" fontId="13" fillId="0" borderId="0" xfId="0" applyNumberFormat="1" applyFont="1"/>
    <xf numFmtId="0" fontId="8" fillId="0" borderId="0" xfId="0" applyFont="1" applyAlignment="1">
      <alignment horizontal="left" vertical="top" wrapText="1"/>
    </xf>
  </cellXfs>
  <cellStyles count="4">
    <cellStyle name="40% - Énfasis3" xfId="1" builtinId="39"/>
    <cellStyle name="Énfasis3" xfId="2" builtinId="37"/>
    <cellStyle name="Euro" xf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s-ES"/>
            </a:pPr>
            <a:r>
              <a:rPr lang="es-ES"/>
              <a:t>Captación de Ingresos  2011</a:t>
            </a:r>
          </a:p>
        </c:rich>
      </c:tx>
      <c:layout>
        <c:manualLayout>
          <c:xMode val="edge"/>
          <c:yMode val="edge"/>
          <c:x val="0.2069957492594037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9575404484637411E-2"/>
          <c:y val="0.16175300225580838"/>
          <c:w val="0.50334926368642152"/>
          <c:h val="0.83824699774419165"/>
        </c:manualLayout>
      </c:layout>
      <c:pieChart>
        <c:varyColors val="1"/>
        <c:ser>
          <c:idx val="0"/>
          <c:order val="0"/>
          <c:explosion val="7"/>
          <c:dPt>
            <c:idx val="0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2274923034128088"/>
                  <c:y val="-0.23125730299339498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74%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9.7257242024753665E-2"/>
                  <c:y val="0.15840404189639329"/>
                </c:manualLayout>
              </c:layout>
              <c:tx>
                <c:rich>
                  <a:bodyPr/>
                  <a:lstStyle/>
                  <a:p>
                    <a:r>
                      <a:rPr lang="en-US" sz="1400" b="1"/>
                      <a:t>25%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400" b="1"/>
                </a:pPr>
                <a:endParaRPr lang="en-US"/>
              </a:p>
            </c:txPr>
            <c:dLblPos val="bestFit"/>
            <c:showVal val="1"/>
            <c:showLeaderLines val="1"/>
          </c:dLbls>
          <c:cat>
            <c:strRef>
              <c:f>('8.1'!$B$7,'8.1'!$D$7)</c:f>
              <c:strCache>
                <c:ptCount val="2"/>
                <c:pt idx="0">
                  <c:v>Derechos</c:v>
                </c:pt>
                <c:pt idx="1">
                  <c:v>Aprovechamientos</c:v>
                </c:pt>
              </c:strCache>
            </c:strRef>
          </c:cat>
          <c:val>
            <c:numRef>
              <c:f>('8.1'!$B$43,'8.1'!$D$43)</c:f>
              <c:numCache>
                <c:formatCode>0</c:formatCode>
                <c:ptCount val="2"/>
                <c:pt idx="0">
                  <c:v>74.362563336487156</c:v>
                </c:pt>
                <c:pt idx="1">
                  <c:v>25.261547025153106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5197353628272514"/>
          <c:y val="0.44415846044620533"/>
          <c:w val="0.31297823016843695"/>
          <c:h val="0.18951483924589999"/>
        </c:manualLayout>
      </c:layout>
      <c:txPr>
        <a:bodyPr/>
        <a:lstStyle/>
        <a:p>
          <a:pPr>
            <a:defRPr lang="es-ES" sz="1200" b="1"/>
          </a:pPr>
          <a:endParaRPr lang="en-U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273707</xdr:colOff>
      <xdr:row>6</xdr:row>
      <xdr:rowOff>645948</xdr:rowOff>
    </xdr:from>
    <xdr:to>
      <xdr:col>14</xdr:col>
      <xdr:colOff>251810</xdr:colOff>
      <xdr:row>22</xdr:row>
      <xdr:rowOff>32845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O46"/>
  <sheetViews>
    <sheetView tabSelected="1" topLeftCell="A7" zoomScale="87" zoomScaleNormal="87" workbookViewId="0">
      <selection activeCell="J3" sqref="J3"/>
    </sheetView>
  </sheetViews>
  <sheetFormatPr baseColWidth="10" defaultRowHeight="12.75"/>
  <cols>
    <col min="1" max="1" width="19.28515625" style="4" customWidth="1"/>
    <col min="2" max="2" width="17.7109375" style="4" customWidth="1"/>
    <col min="3" max="3" width="14.140625" style="4" customWidth="1"/>
    <col min="4" max="4" width="19.85546875" style="4" customWidth="1"/>
    <col min="5" max="5" width="16.28515625" style="4" customWidth="1"/>
    <col min="6" max="6" width="13.42578125" style="4" customWidth="1"/>
    <col min="7" max="7" width="13.140625" style="4" customWidth="1"/>
    <col min="8" max="8" width="17.5703125" style="4" customWidth="1"/>
    <col min="9" max="16384" width="11.42578125" style="4"/>
  </cols>
  <sheetData>
    <row r="2" spans="1:223" ht="17.25">
      <c r="A2" s="16" t="s">
        <v>40</v>
      </c>
      <c r="B2" s="16"/>
      <c r="C2" s="1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</row>
    <row r="3" spans="1:223" ht="17.25">
      <c r="A3" s="17"/>
      <c r="B3" s="17"/>
      <c r="C3" s="17"/>
    </row>
    <row r="4" spans="1:223" ht="17.25">
      <c r="A4" s="18" t="s">
        <v>41</v>
      </c>
      <c r="B4" s="16"/>
      <c r="C4" s="16"/>
      <c r="D4" s="3"/>
      <c r="E4" s="3"/>
      <c r="F4" s="3"/>
      <c r="G4" s="3"/>
      <c r="H4" s="3"/>
    </row>
    <row r="5" spans="1:223" ht="15.75">
      <c r="A5" s="3"/>
      <c r="B5" s="3"/>
      <c r="C5" s="3"/>
      <c r="D5" s="3"/>
      <c r="E5" s="3"/>
      <c r="F5" s="3"/>
      <c r="G5" s="3"/>
      <c r="H5" s="3"/>
    </row>
    <row r="6" spans="1:223">
      <c r="H6" s="5"/>
    </row>
    <row r="7" spans="1:223" ht="52.5" customHeight="1">
      <c r="A7" s="1" t="s">
        <v>39</v>
      </c>
      <c r="B7" s="20" t="s">
        <v>35</v>
      </c>
      <c r="C7" s="20" t="s">
        <v>36</v>
      </c>
      <c r="D7" s="20" t="s">
        <v>37</v>
      </c>
      <c r="E7" s="20" t="s">
        <v>33</v>
      </c>
      <c r="F7" s="20" t="s">
        <v>34</v>
      </c>
      <c r="G7" s="19" t="s">
        <v>32</v>
      </c>
      <c r="H7" s="19" t="s">
        <v>38</v>
      </c>
    </row>
    <row r="8" spans="1:223" ht="6.75" customHeight="1">
      <c r="A8" s="6"/>
      <c r="B8" s="7"/>
      <c r="C8" s="7"/>
      <c r="D8" s="7"/>
      <c r="E8" s="7"/>
      <c r="F8" s="7"/>
      <c r="G8" s="7"/>
      <c r="H8" s="7"/>
    </row>
    <row r="9" spans="1:223" ht="15">
      <c r="A9" s="8" t="s">
        <v>0</v>
      </c>
      <c r="B9" s="9">
        <v>2960718</v>
      </c>
      <c r="C9" s="9">
        <v>801</v>
      </c>
      <c r="D9" s="9">
        <v>1168098</v>
      </c>
      <c r="E9" s="9">
        <v>0</v>
      </c>
      <c r="F9" s="9">
        <v>0</v>
      </c>
      <c r="G9" s="9">
        <v>0</v>
      </c>
      <c r="H9" s="14">
        <f>SUM(B9:G9)</f>
        <v>4129617</v>
      </c>
    </row>
    <row r="10" spans="1:223" ht="15">
      <c r="A10" s="10" t="s">
        <v>1</v>
      </c>
      <c r="B10" s="2">
        <v>14439588</v>
      </c>
      <c r="C10" s="2">
        <v>221</v>
      </c>
      <c r="D10" s="2">
        <v>8237996</v>
      </c>
      <c r="E10" s="2">
        <v>0</v>
      </c>
      <c r="F10" s="2">
        <v>0</v>
      </c>
      <c r="G10" s="2">
        <v>804</v>
      </c>
      <c r="H10" s="15">
        <f t="shared" ref="H10:H40" si="0">SUM(B10:G10)</f>
        <v>22678609</v>
      </c>
    </row>
    <row r="11" spans="1:223" ht="15">
      <c r="A11" s="8" t="s">
        <v>2</v>
      </c>
      <c r="B11" s="9">
        <v>1047579</v>
      </c>
      <c r="C11" s="9">
        <v>0</v>
      </c>
      <c r="D11" s="9">
        <v>502941</v>
      </c>
      <c r="E11" s="9">
        <v>0</v>
      </c>
      <c r="F11" s="9">
        <v>0</v>
      </c>
      <c r="G11" s="9">
        <v>0</v>
      </c>
      <c r="H11" s="14">
        <f t="shared" si="0"/>
        <v>1550520</v>
      </c>
    </row>
    <row r="12" spans="1:223" ht="15">
      <c r="A12" s="10" t="s">
        <v>3</v>
      </c>
      <c r="B12" s="2">
        <v>644605</v>
      </c>
      <c r="C12" s="2">
        <v>36</v>
      </c>
      <c r="D12" s="2">
        <v>769002</v>
      </c>
      <c r="E12" s="2">
        <v>0</v>
      </c>
      <c r="F12" s="2">
        <v>0</v>
      </c>
      <c r="G12" s="2">
        <v>0</v>
      </c>
      <c r="H12" s="15">
        <f t="shared" si="0"/>
        <v>1413643</v>
      </c>
    </row>
    <row r="13" spans="1:223" ht="15">
      <c r="A13" s="8" t="s">
        <v>4</v>
      </c>
      <c r="B13" s="9">
        <v>2093049</v>
      </c>
      <c r="C13" s="9">
        <v>0</v>
      </c>
      <c r="D13" s="9">
        <v>1860818</v>
      </c>
      <c r="E13" s="9">
        <v>0</v>
      </c>
      <c r="F13" s="9">
        <v>0</v>
      </c>
      <c r="G13" s="9">
        <v>0</v>
      </c>
      <c r="H13" s="14">
        <f t="shared" si="0"/>
        <v>3953867</v>
      </c>
    </row>
    <row r="14" spans="1:223" ht="15">
      <c r="A14" s="10" t="s">
        <v>5</v>
      </c>
      <c r="B14" s="2">
        <v>8401786</v>
      </c>
      <c r="C14" s="2">
        <v>0</v>
      </c>
      <c r="D14" s="2">
        <v>2478261.3200000003</v>
      </c>
      <c r="E14" s="2">
        <v>6249</v>
      </c>
      <c r="F14" s="2">
        <v>0</v>
      </c>
      <c r="G14" s="2">
        <v>0</v>
      </c>
      <c r="H14" s="15">
        <f t="shared" si="0"/>
        <v>10886296.32</v>
      </c>
    </row>
    <row r="15" spans="1:223" ht="15">
      <c r="A15" s="8" t="s">
        <v>6</v>
      </c>
      <c r="B15" s="9">
        <v>9962496</v>
      </c>
      <c r="C15" s="9">
        <v>0</v>
      </c>
      <c r="D15" s="9">
        <v>2611498</v>
      </c>
      <c r="E15" s="9">
        <v>424</v>
      </c>
      <c r="F15" s="9">
        <v>128</v>
      </c>
      <c r="G15" s="9">
        <v>0</v>
      </c>
      <c r="H15" s="14">
        <f t="shared" si="0"/>
        <v>12574546</v>
      </c>
    </row>
    <row r="16" spans="1:223" ht="15">
      <c r="A16" s="10" t="s">
        <v>7</v>
      </c>
      <c r="B16" s="2">
        <v>2823228</v>
      </c>
      <c r="C16" s="2">
        <v>0</v>
      </c>
      <c r="D16" s="2">
        <v>1662339.77</v>
      </c>
      <c r="E16" s="2">
        <v>0</v>
      </c>
      <c r="F16" s="2">
        <v>0</v>
      </c>
      <c r="G16" s="2">
        <v>52337</v>
      </c>
      <c r="H16" s="15">
        <f t="shared" si="0"/>
        <v>4537904.7699999996</v>
      </c>
    </row>
    <row r="17" spans="1:8" ht="15">
      <c r="A17" s="8" t="s">
        <v>8</v>
      </c>
      <c r="B17" s="9">
        <v>78998468.400000006</v>
      </c>
      <c r="C17" s="9">
        <v>43357</v>
      </c>
      <c r="D17" s="9">
        <v>30259218</v>
      </c>
      <c r="E17" s="9">
        <v>3165</v>
      </c>
      <c r="F17" s="9">
        <v>37136</v>
      </c>
      <c r="G17" s="9">
        <v>1067400</v>
      </c>
      <c r="H17" s="14">
        <f t="shared" si="0"/>
        <v>110408744.40000001</v>
      </c>
    </row>
    <row r="18" spans="1:8" ht="15">
      <c r="A18" s="10" t="s">
        <v>9</v>
      </c>
      <c r="B18" s="2">
        <v>4054954</v>
      </c>
      <c r="C18" s="2">
        <v>0</v>
      </c>
      <c r="D18" s="2">
        <v>608750.91999999993</v>
      </c>
      <c r="E18" s="2">
        <v>0</v>
      </c>
      <c r="F18" s="2">
        <v>0</v>
      </c>
      <c r="G18" s="2">
        <v>0</v>
      </c>
      <c r="H18" s="15">
        <f t="shared" si="0"/>
        <v>4663704.92</v>
      </c>
    </row>
    <row r="19" spans="1:8" ht="15">
      <c r="A19" s="8" t="s">
        <v>10</v>
      </c>
      <c r="B19" s="9">
        <v>7953259</v>
      </c>
      <c r="C19" s="9">
        <v>79471</v>
      </c>
      <c r="D19" s="9">
        <v>1925389.8</v>
      </c>
      <c r="E19" s="9">
        <v>0</v>
      </c>
      <c r="F19" s="9">
        <v>0</v>
      </c>
      <c r="G19" s="9">
        <v>0</v>
      </c>
      <c r="H19" s="14">
        <f t="shared" si="0"/>
        <v>9958119.8000000007</v>
      </c>
    </row>
    <row r="20" spans="1:8" ht="15">
      <c r="A20" s="10" t="s">
        <v>11</v>
      </c>
      <c r="B20" s="2">
        <v>17954782</v>
      </c>
      <c r="C20" s="2">
        <v>1203</v>
      </c>
      <c r="D20" s="2">
        <v>1754268</v>
      </c>
      <c r="E20" s="2">
        <v>62</v>
      </c>
      <c r="F20" s="2">
        <v>0</v>
      </c>
      <c r="G20" s="2">
        <v>1521</v>
      </c>
      <c r="H20" s="15">
        <f t="shared" si="0"/>
        <v>19711836</v>
      </c>
    </row>
    <row r="21" spans="1:8" ht="15">
      <c r="A21" s="8" t="s">
        <v>12</v>
      </c>
      <c r="B21" s="9">
        <v>986559</v>
      </c>
      <c r="C21" s="9">
        <v>152</v>
      </c>
      <c r="D21" s="9">
        <v>609638</v>
      </c>
      <c r="E21" s="9">
        <v>0</v>
      </c>
      <c r="F21" s="9">
        <v>0</v>
      </c>
      <c r="G21" s="9">
        <v>0</v>
      </c>
      <c r="H21" s="14">
        <f t="shared" si="0"/>
        <v>1596349</v>
      </c>
    </row>
    <row r="22" spans="1:8" ht="15">
      <c r="A22" s="10" t="s">
        <v>13</v>
      </c>
      <c r="B22" s="2">
        <v>7736161</v>
      </c>
      <c r="C22" s="2">
        <v>0</v>
      </c>
      <c r="D22" s="2">
        <v>4851027.5999999996</v>
      </c>
      <c r="E22" s="2">
        <v>0</v>
      </c>
      <c r="F22" s="2">
        <v>0</v>
      </c>
      <c r="G22" s="2">
        <v>0</v>
      </c>
      <c r="H22" s="15">
        <f t="shared" si="0"/>
        <v>12587188.6</v>
      </c>
    </row>
    <row r="23" spans="1:8" ht="15">
      <c r="A23" s="8" t="s">
        <v>14</v>
      </c>
      <c r="B23" s="9">
        <v>13907342</v>
      </c>
      <c r="C23" s="9">
        <v>8850</v>
      </c>
      <c r="D23" s="9">
        <v>8669280</v>
      </c>
      <c r="E23" s="9">
        <v>0</v>
      </c>
      <c r="F23" s="9">
        <v>0</v>
      </c>
      <c r="G23" s="9">
        <v>0</v>
      </c>
      <c r="H23" s="14">
        <f t="shared" si="0"/>
        <v>22585472</v>
      </c>
    </row>
    <row r="24" spans="1:8" ht="15">
      <c r="A24" s="10" t="s">
        <v>15</v>
      </c>
      <c r="B24" s="2">
        <v>7303986</v>
      </c>
      <c r="C24" s="2">
        <v>74825</v>
      </c>
      <c r="D24" s="2">
        <v>2225246.69</v>
      </c>
      <c r="E24" s="2">
        <v>0</v>
      </c>
      <c r="F24" s="2">
        <v>0</v>
      </c>
      <c r="G24" s="2">
        <v>0</v>
      </c>
      <c r="H24" s="15">
        <f t="shared" si="0"/>
        <v>9604057.6899999995</v>
      </c>
    </row>
    <row r="25" spans="1:8" ht="15">
      <c r="A25" s="8" t="s">
        <v>16</v>
      </c>
      <c r="B25" s="9">
        <v>2026308</v>
      </c>
      <c r="C25" s="9">
        <v>696</v>
      </c>
      <c r="D25" s="9">
        <v>794378</v>
      </c>
      <c r="E25" s="9">
        <v>0</v>
      </c>
      <c r="F25" s="9">
        <v>0</v>
      </c>
      <c r="G25" s="9">
        <v>0</v>
      </c>
      <c r="H25" s="14">
        <f t="shared" si="0"/>
        <v>2821382</v>
      </c>
    </row>
    <row r="26" spans="1:8" ht="15">
      <c r="A26" s="10" t="s">
        <v>17</v>
      </c>
      <c r="B26" s="2">
        <v>734719</v>
      </c>
      <c r="C26" s="2">
        <v>0</v>
      </c>
      <c r="D26" s="2">
        <v>372670</v>
      </c>
      <c r="E26" s="2">
        <v>0</v>
      </c>
      <c r="F26" s="2">
        <v>0</v>
      </c>
      <c r="G26" s="2">
        <v>62</v>
      </c>
      <c r="H26" s="15">
        <f t="shared" si="0"/>
        <v>1107451</v>
      </c>
    </row>
    <row r="27" spans="1:8" ht="15">
      <c r="A27" s="8" t="s">
        <v>18</v>
      </c>
      <c r="B27" s="9">
        <v>31553390</v>
      </c>
      <c r="C27" s="9">
        <v>0</v>
      </c>
      <c r="D27" s="9">
        <v>4099121</v>
      </c>
      <c r="E27" s="9">
        <v>0</v>
      </c>
      <c r="F27" s="9">
        <v>0</v>
      </c>
      <c r="G27" s="9">
        <v>0</v>
      </c>
      <c r="H27" s="14">
        <f t="shared" si="0"/>
        <v>35652511</v>
      </c>
    </row>
    <row r="28" spans="1:8" ht="15">
      <c r="A28" s="10" t="s">
        <v>19</v>
      </c>
      <c r="B28" s="2">
        <v>1935386</v>
      </c>
      <c r="C28" s="2">
        <v>0</v>
      </c>
      <c r="D28" s="2">
        <v>836480</v>
      </c>
      <c r="E28" s="2">
        <v>0</v>
      </c>
      <c r="F28" s="2">
        <v>0</v>
      </c>
      <c r="G28" s="2">
        <v>0</v>
      </c>
      <c r="H28" s="15">
        <f t="shared" si="0"/>
        <v>2771866</v>
      </c>
    </row>
    <row r="29" spans="1:8" ht="15">
      <c r="A29" s="8" t="s">
        <v>20</v>
      </c>
      <c r="B29" s="9">
        <v>8367477</v>
      </c>
      <c r="C29" s="9">
        <v>2076</v>
      </c>
      <c r="D29" s="9">
        <v>2973994</v>
      </c>
      <c r="E29" s="9">
        <v>0</v>
      </c>
      <c r="F29" s="9">
        <v>0</v>
      </c>
      <c r="G29" s="9">
        <v>0</v>
      </c>
      <c r="H29" s="14">
        <f t="shared" si="0"/>
        <v>11343547</v>
      </c>
    </row>
    <row r="30" spans="1:8" ht="15">
      <c r="A30" s="10" t="s">
        <v>21</v>
      </c>
      <c r="B30" s="2">
        <v>7865325</v>
      </c>
      <c r="C30" s="2">
        <v>3583</v>
      </c>
      <c r="D30" s="2">
        <v>2002688.99</v>
      </c>
      <c r="E30" s="2">
        <v>0</v>
      </c>
      <c r="F30" s="2">
        <v>0</v>
      </c>
      <c r="G30" s="2">
        <v>0</v>
      </c>
      <c r="H30" s="15">
        <f t="shared" si="0"/>
        <v>9871596.9900000002</v>
      </c>
    </row>
    <row r="31" spans="1:8" ht="15">
      <c r="A31" s="8" t="s">
        <v>22</v>
      </c>
      <c r="B31" s="9">
        <v>2364399.6</v>
      </c>
      <c r="C31" s="9">
        <v>62672</v>
      </c>
      <c r="D31" s="9">
        <v>391202.4</v>
      </c>
      <c r="E31" s="9">
        <v>0</v>
      </c>
      <c r="F31" s="9">
        <v>0</v>
      </c>
      <c r="G31" s="9">
        <v>0</v>
      </c>
      <c r="H31" s="14">
        <f t="shared" si="0"/>
        <v>2818274</v>
      </c>
    </row>
    <row r="32" spans="1:8" ht="15">
      <c r="A32" s="10" t="s">
        <v>23</v>
      </c>
      <c r="B32" s="2">
        <v>6082112</v>
      </c>
      <c r="C32" s="2">
        <v>3661</v>
      </c>
      <c r="D32" s="2">
        <v>1700205</v>
      </c>
      <c r="E32" s="2">
        <v>0</v>
      </c>
      <c r="F32" s="2">
        <v>0</v>
      </c>
      <c r="G32" s="2">
        <v>824</v>
      </c>
      <c r="H32" s="15">
        <f t="shared" si="0"/>
        <v>7786802</v>
      </c>
    </row>
    <row r="33" spans="1:8" ht="15">
      <c r="A33" s="8" t="s">
        <v>24</v>
      </c>
      <c r="B33" s="9">
        <v>4752684</v>
      </c>
      <c r="C33" s="9">
        <v>2116</v>
      </c>
      <c r="D33" s="9">
        <v>1671557</v>
      </c>
      <c r="E33" s="9">
        <v>0</v>
      </c>
      <c r="F33" s="9">
        <v>0</v>
      </c>
      <c r="G33" s="9">
        <v>0</v>
      </c>
      <c r="H33" s="14">
        <f t="shared" si="0"/>
        <v>6426357</v>
      </c>
    </row>
    <row r="34" spans="1:8" ht="15">
      <c r="A34" s="10" t="s">
        <v>25</v>
      </c>
      <c r="B34" s="2">
        <v>5754520</v>
      </c>
      <c r="C34" s="2">
        <v>0</v>
      </c>
      <c r="D34" s="2">
        <v>1904291.46</v>
      </c>
      <c r="E34" s="2">
        <v>0</v>
      </c>
      <c r="F34" s="2">
        <v>0</v>
      </c>
      <c r="G34" s="2">
        <v>0</v>
      </c>
      <c r="H34" s="15">
        <f t="shared" si="0"/>
        <v>7658811.46</v>
      </c>
    </row>
    <row r="35" spans="1:8" ht="15">
      <c r="A35" s="8" t="s">
        <v>26</v>
      </c>
      <c r="B35" s="9">
        <v>2335716</v>
      </c>
      <c r="C35" s="9">
        <v>1098</v>
      </c>
      <c r="D35" s="9">
        <v>920793</v>
      </c>
      <c r="E35" s="9">
        <v>0</v>
      </c>
      <c r="F35" s="9">
        <v>0</v>
      </c>
      <c r="G35" s="9">
        <v>0</v>
      </c>
      <c r="H35" s="14">
        <f t="shared" si="0"/>
        <v>3257607</v>
      </c>
    </row>
    <row r="36" spans="1:8" ht="15">
      <c r="A36" s="10" t="s">
        <v>27</v>
      </c>
      <c r="B36" s="2">
        <v>20409527</v>
      </c>
      <c r="C36" s="2">
        <v>231</v>
      </c>
      <c r="D36" s="2">
        <v>2278765</v>
      </c>
      <c r="E36" s="2">
        <v>0</v>
      </c>
      <c r="F36" s="2">
        <v>0</v>
      </c>
      <c r="G36" s="2">
        <v>63</v>
      </c>
      <c r="H36" s="15">
        <f t="shared" si="0"/>
        <v>22688586</v>
      </c>
    </row>
    <row r="37" spans="1:8" ht="15">
      <c r="A37" s="8" t="s">
        <v>28</v>
      </c>
      <c r="B37" s="9">
        <v>1708171</v>
      </c>
      <c r="C37" s="9">
        <v>306</v>
      </c>
      <c r="D37" s="9">
        <v>3031031</v>
      </c>
      <c r="E37" s="9">
        <v>0</v>
      </c>
      <c r="F37" s="9">
        <v>0</v>
      </c>
      <c r="G37" s="9">
        <v>0</v>
      </c>
      <c r="H37" s="14">
        <f t="shared" si="0"/>
        <v>4739508</v>
      </c>
    </row>
    <row r="38" spans="1:8" ht="15">
      <c r="A38" s="10" t="s">
        <v>29</v>
      </c>
      <c r="B38" s="2">
        <v>12987855.630000001</v>
      </c>
      <c r="C38" s="2">
        <v>7847</v>
      </c>
      <c r="D38" s="2">
        <v>4395900.2</v>
      </c>
      <c r="E38" s="2">
        <v>18736.810000000001</v>
      </c>
      <c r="F38" s="2">
        <v>0</v>
      </c>
      <c r="G38" s="2">
        <v>0</v>
      </c>
      <c r="H38" s="15">
        <f t="shared" si="0"/>
        <v>17410339.640000001</v>
      </c>
    </row>
    <row r="39" spans="1:8" ht="15">
      <c r="A39" s="8" t="s">
        <v>30</v>
      </c>
      <c r="B39" s="9">
        <v>1925181</v>
      </c>
      <c r="C39" s="9">
        <v>619</v>
      </c>
      <c r="D39" s="9">
        <v>1720008</v>
      </c>
      <c r="E39" s="9">
        <v>0</v>
      </c>
      <c r="F39" s="9">
        <v>0</v>
      </c>
      <c r="G39" s="9">
        <v>0</v>
      </c>
      <c r="H39" s="14">
        <f t="shared" si="0"/>
        <v>3645808</v>
      </c>
    </row>
    <row r="40" spans="1:8" ht="15">
      <c r="A40" s="10" t="s">
        <v>31</v>
      </c>
      <c r="B40" s="2">
        <v>1288622</v>
      </c>
      <c r="C40" s="2">
        <v>150</v>
      </c>
      <c r="D40" s="2">
        <v>369823</v>
      </c>
      <c r="E40" s="2">
        <v>0</v>
      </c>
      <c r="F40" s="2">
        <v>0</v>
      </c>
      <c r="G40" s="2">
        <v>0</v>
      </c>
      <c r="H40" s="15">
        <f t="shared" si="0"/>
        <v>1658595</v>
      </c>
    </row>
    <row r="41" spans="1:8" ht="7.5" customHeight="1">
      <c r="A41" s="11"/>
      <c r="B41" s="12"/>
      <c r="C41" s="12"/>
      <c r="D41" s="12"/>
      <c r="E41" s="12"/>
      <c r="F41" s="12"/>
      <c r="G41" s="12"/>
      <c r="H41" s="12"/>
    </row>
    <row r="42" spans="1:8" ht="22.5" customHeight="1">
      <c r="A42" s="1" t="s">
        <v>38</v>
      </c>
      <c r="B42" s="13">
        <f>SUM(B9:B41)</f>
        <v>293359953.63</v>
      </c>
      <c r="C42" s="13">
        <f>SUM(C9:C41)</f>
        <v>293971</v>
      </c>
      <c r="D42" s="13">
        <f t="shared" ref="D42:G42" si="1">SUM(D9:D41)</f>
        <v>99656681.149999991</v>
      </c>
      <c r="E42" s="13">
        <f t="shared" si="1"/>
        <v>28636.81</v>
      </c>
      <c r="F42" s="13">
        <f t="shared" si="1"/>
        <v>37264</v>
      </c>
      <c r="G42" s="13">
        <f t="shared" si="1"/>
        <v>1123011</v>
      </c>
      <c r="H42" s="13">
        <f>SUM(H9:H40)</f>
        <v>394499517.58999997</v>
      </c>
    </row>
    <row r="43" spans="1:8">
      <c r="B43" s="21">
        <f>B42*100/$H$42</f>
        <v>74.362563336487156</v>
      </c>
      <c r="C43" s="21">
        <f t="shared" ref="C43:D43" si="2">C42*100/$H$42</f>
        <v>7.4517454874437034E-2</v>
      </c>
      <c r="D43" s="21">
        <f t="shared" si="2"/>
        <v>25.261547025153106</v>
      </c>
    </row>
    <row r="46" spans="1:8" ht="9.75" customHeight="1">
      <c r="A46" s="22"/>
      <c r="B46" s="22"/>
      <c r="C46" s="22"/>
      <c r="D46" s="22"/>
      <c r="E46" s="22"/>
      <c r="F46" s="22"/>
      <c r="G46" s="22"/>
      <c r="H46" s="22"/>
    </row>
  </sheetData>
  <mergeCells count="1">
    <mergeCell ref="A46:H46"/>
  </mergeCells>
  <printOptions horizontalCentered="1"/>
  <pageMargins left="0.15748031496062992" right="0.17" top="0.43307086614173229" bottom="1" header="0" footer="0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8.1</vt:lpstr>
      <vt:lpstr>'8.1'!Área_de_impresión</vt:lpstr>
    </vt:vector>
  </TitlesOfParts>
  <Company>Secretaría de Comunicaciones y Transportes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Magdalena Diaz Flores</cp:lastModifiedBy>
  <cp:lastPrinted>2010-04-29T16:00:20Z</cp:lastPrinted>
  <dcterms:created xsi:type="dcterms:W3CDTF">2009-07-02T00:57:31Z</dcterms:created>
  <dcterms:modified xsi:type="dcterms:W3CDTF">2012-02-28T18:13:57Z</dcterms:modified>
</cp:coreProperties>
</file>