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480" windowHeight="11640"/>
  </bookViews>
  <sheets>
    <sheet name="8.5.1." sheetId="2" r:id="rId1"/>
    <sheet name="8.5.2" sheetId="1" r:id="rId2"/>
  </sheets>
  <externalReferences>
    <externalReference r:id="rId3"/>
  </externalReferences>
  <definedNames>
    <definedName name="Materiales_peligrosos">'[1]1.1.3'!#REF!</definedName>
  </definedNames>
  <calcPr calcId="145621"/>
</workbook>
</file>

<file path=xl/calcChain.xml><?xml version="1.0" encoding="utf-8"?>
<calcChain xmlns="http://schemas.openxmlformats.org/spreadsheetml/2006/main">
  <c r="M42" i="2" l="1"/>
  <c r="L42" i="2"/>
  <c r="K42" i="2"/>
  <c r="J42" i="2"/>
  <c r="I42" i="2"/>
  <c r="H42" i="2"/>
  <c r="G42" i="2"/>
  <c r="F42" i="2"/>
  <c r="E42" i="2"/>
  <c r="D42" i="2"/>
  <c r="C42" i="2"/>
  <c r="B42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M40" i="1"/>
  <c r="L40" i="1"/>
  <c r="K40" i="1"/>
  <c r="J40" i="1"/>
  <c r="I40" i="1"/>
  <c r="H40" i="1"/>
  <c r="G40" i="1"/>
  <c r="F40" i="1"/>
  <c r="E40" i="1"/>
  <c r="D40" i="1"/>
  <c r="C40" i="1"/>
  <c r="B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42" i="2" l="1"/>
  <c r="N40" i="1"/>
</calcChain>
</file>

<file path=xl/sharedStrings.xml><?xml version="1.0" encoding="utf-8"?>
<sst xmlns="http://schemas.openxmlformats.org/spreadsheetml/2006/main" count="163" uniqueCount="84">
  <si>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</si>
  <si>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</si>
  <si>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</si>
  <si>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</si>
  <si>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</si>
  <si>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</si>
  <si>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</si>
  <si>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</si>
  <si>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</si>
  <si>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</si>
  <si>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</si>
  <si>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</si>
  <si>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</si>
  <si>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</si>
  <si>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</si>
  <si>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</si>
  <si>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</si>
  <si>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</si>
  <si>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</si>
  <si>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</si>
  <si>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</si>
  <si>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</si>
  <si>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</si>
  <si>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</si>
  <si>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</si>
  <si>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</si>
  <si>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</si>
  <si>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</si>
  <si>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</si>
  <si>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</si>
  <si>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</si>
  <si>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</si>
  <si>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</si>
  <si>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</si>
  <si>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</si>
  <si>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CAM</t>
  </si>
  <si>
    <t>CHIS</t>
  </si>
  <si>
    <t>COAH</t>
  </si>
  <si>
    <t>CHIH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</si>
  <si>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</si>
  <si>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</si>
  <si>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</si>
  <si>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</si>
  <si>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</si>
  <si>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</si>
  <si>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</si>
  <si>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</si>
  <si>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</si>
  <si>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</si>
  <si>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</si>
  <si>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</si>
  <si>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</si>
  <si>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</si>
  <si>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</si>
  <si>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</si>
  <si>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</si>
  <si>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</si>
  <si>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</si>
  <si>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</si>
  <si>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</si>
  <si>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</si>
  <si>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</si>
  <si>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</si>
  <si>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</si>
  <si>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8.5.1  Verificaciones a Vehículos realizadas mensualmente por Entidad Federativa</t>
  </si>
  <si>
    <t>8.5.2 Inspecciones a Empresas realizadas mensualmente por Entidad Federativa</t>
  </si>
  <si>
    <t>8.5 Supervisión  del Autotransporte Federal</t>
  </si>
  <si>
    <t>Entidad Federativa</t>
  </si>
  <si>
    <t>Verificaciones  Realizadas</t>
  </si>
  <si>
    <t>Total</t>
  </si>
  <si>
    <t>Total  Nacional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</si>
  <si>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</si>
  <si>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</si>
  <si>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</si>
  <si>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</si>
  <si>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</si>
  <si>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</si>
  <si>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</si>
  <si>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</si>
  <si>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</si>
  <si>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</si>
  <si>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</si>
  <si>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</si>
  <si>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Inspecciones 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</si>
</sst>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17">
    <xf numFmtId="0" fontId="0" fillId="0" borderId="0" xfId="0"/>
    <xf numFmtId="0" fontId="5" fillId="0" borderId="0" xfId="0" applyFont="1"/>
    <xf numFmtId="0" fontId="0" fillId="0" borderId="0" xfId="0" applyFill="1"/>
    <xf numFmtId="3" fontId="0" fillId="0" borderId="0" xfId="0" applyNumberFormat="1" applyFill="1" applyAlignment="1">
      <alignment horizontal="center"/>
    </xf>
    <xf numFmtId="0" fontId="6" fillId="2" borderId="0" xfId="1" applyFont="1" applyAlignment="1">
      <alignment horizontal="center" vertical="center"/>
    </xf>
    <xf numFmtId="3" fontId="6" fillId="2" borderId="0" xfId="1" applyNumberFormat="1" applyFont="1" applyAlignment="1">
      <alignment horizontal="center" vertical="center" wrapText="1"/>
    </xf>
    <xf numFmtId="3" fontId="7" fillId="2" borderId="0" xfId="1" applyNumberFormat="1" applyFont="1" applyBorder="1" applyAlignment="1">
      <alignment horizontal="center" vertical="center" wrapText="1"/>
    </xf>
    <xf numFmtId="3" fontId="7" fillId="2" borderId="0" xfId="1" applyNumberFormat="1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3" fontId="0" fillId="4" borderId="0" xfId="0" applyNumberFormat="1" applyFill="1" applyAlignment="1">
      <alignment horizontal="center"/>
    </xf>
    <xf numFmtId="0" fontId="5" fillId="4" borderId="0" xfId="0" applyFont="1" applyFill="1"/>
    <xf numFmtId="0" fontId="5" fillId="0" borderId="0" xfId="0" applyFont="1" applyFill="1"/>
    <xf numFmtId="0" fontId="6" fillId="2" borderId="0" xfId="1" applyFont="1" applyAlignment="1">
      <alignment horizontal="center" vertical="center" wrapText="1"/>
    </xf>
    <xf numFmtId="0" fontId="2" fillId="2" borderId="1" xfId="1" applyFont="1" applyBorder="1" applyAlignment="1">
      <alignment horizontal="center"/>
    </xf>
    <xf numFmtId="3" fontId="6" fillId="2" borderId="0" xfId="1" applyNumberFormat="1" applyFont="1" applyAlignment="1">
      <alignment horizontal="center" vertical="center" wrapText="1"/>
    </xf>
  </cellXfs>
  <cellStyles count="8">
    <cellStyle name="40% - Énfasis3 2" xfId="2"/>
    <cellStyle name="40% - Énfasis3 2 2" xfId="3"/>
    <cellStyle name="Énfasis3" xfId="1" builtinId="37"/>
    <cellStyle name="Euro" xfId="4"/>
    <cellStyle name="Millares 2" xfId="5"/>
    <cellStyle name="Normal" xfId="0" builtinId="0"/>
    <cellStyle name="Normal 2" xfId="6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Verificaciones a Vehículos 2012</a:t>
            </a:r>
          </a:p>
        </c:rich>
      </c:tx>
      <c:layout>
        <c:manualLayout>
          <c:xMode val="edge"/>
          <c:yMode val="edge"/>
          <c:x val="0.2877229878404497"/>
          <c:y val="3.680982306358604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'8.5.1.'!$B$7</c:f>
              <c:strCache>
                <c:ptCount val="1"/>
                <c:pt idx="0">
                  <c:v>Enero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'8.5.1.'!$B$9:$B$40</c:f>
              <c:numCache>
                <c:formatCode>#,##0</c:formatCode>
                <c:ptCount val="32"/>
                <c:pt idx="0">
                  <c:v>18</c:v>
                </c:pt>
                <c:pt idx="1">
                  <c:v>5548</c:v>
                </c:pt>
                <c:pt idx="2">
                  <c:v>1</c:v>
                </c:pt>
                <c:pt idx="3">
                  <c:v>0</c:v>
                </c:pt>
                <c:pt idx="4">
                  <c:v>39</c:v>
                </c:pt>
                <c:pt idx="5">
                  <c:v>937</c:v>
                </c:pt>
                <c:pt idx="6">
                  <c:v>90</c:v>
                </c:pt>
                <c:pt idx="7">
                  <c:v>35</c:v>
                </c:pt>
                <c:pt idx="8">
                  <c:v>276</c:v>
                </c:pt>
                <c:pt idx="9">
                  <c:v>78</c:v>
                </c:pt>
                <c:pt idx="10">
                  <c:v>26</c:v>
                </c:pt>
                <c:pt idx="11">
                  <c:v>348</c:v>
                </c:pt>
                <c:pt idx="12">
                  <c:v>92</c:v>
                </c:pt>
                <c:pt idx="13">
                  <c:v>145</c:v>
                </c:pt>
                <c:pt idx="14">
                  <c:v>594</c:v>
                </c:pt>
                <c:pt idx="15">
                  <c:v>404</c:v>
                </c:pt>
                <c:pt idx="16">
                  <c:v>6</c:v>
                </c:pt>
                <c:pt idx="17">
                  <c:v>7</c:v>
                </c:pt>
                <c:pt idx="18">
                  <c:v>129</c:v>
                </c:pt>
                <c:pt idx="19">
                  <c:v>28</c:v>
                </c:pt>
                <c:pt idx="20">
                  <c:v>107</c:v>
                </c:pt>
                <c:pt idx="21">
                  <c:v>7184</c:v>
                </c:pt>
                <c:pt idx="22">
                  <c:v>7</c:v>
                </c:pt>
                <c:pt idx="23">
                  <c:v>641</c:v>
                </c:pt>
                <c:pt idx="24">
                  <c:v>68</c:v>
                </c:pt>
                <c:pt idx="25">
                  <c:v>698</c:v>
                </c:pt>
                <c:pt idx="26">
                  <c:v>64</c:v>
                </c:pt>
                <c:pt idx="27">
                  <c:v>2782</c:v>
                </c:pt>
                <c:pt idx="28">
                  <c:v>1</c:v>
                </c:pt>
                <c:pt idx="29">
                  <c:v>0</c:v>
                </c:pt>
                <c:pt idx="30">
                  <c:v>30</c:v>
                </c:pt>
                <c:pt idx="31">
                  <c:v>348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'8.5.1.'!$C$7</c:f>
              <c:strCache>
                <c:ptCount val="1"/>
                <c:pt idx="0">
                  <c:v>Febrero</c:v>
                </c:pt>
              </c:strCache>
            </c:strRef>
          </c:tx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'8.5.1.'!$C$9:$C$40</c:f>
              <c:numCache>
                <c:formatCode>#,##0</c:formatCode>
                <c:ptCount val="32"/>
                <c:pt idx="0">
                  <c:v>18</c:v>
                </c:pt>
                <c:pt idx="1">
                  <c:v>5510</c:v>
                </c:pt>
                <c:pt idx="2">
                  <c:v>7</c:v>
                </c:pt>
                <c:pt idx="3">
                  <c:v>188</c:v>
                </c:pt>
                <c:pt idx="4">
                  <c:v>32</c:v>
                </c:pt>
                <c:pt idx="5">
                  <c:v>852</c:v>
                </c:pt>
                <c:pt idx="6">
                  <c:v>591</c:v>
                </c:pt>
                <c:pt idx="7">
                  <c:v>165</c:v>
                </c:pt>
                <c:pt idx="8">
                  <c:v>1123</c:v>
                </c:pt>
                <c:pt idx="9">
                  <c:v>188</c:v>
                </c:pt>
                <c:pt idx="10">
                  <c:v>54</c:v>
                </c:pt>
                <c:pt idx="11">
                  <c:v>286</c:v>
                </c:pt>
                <c:pt idx="12">
                  <c:v>260</c:v>
                </c:pt>
                <c:pt idx="13">
                  <c:v>364</c:v>
                </c:pt>
                <c:pt idx="14">
                  <c:v>555</c:v>
                </c:pt>
                <c:pt idx="15">
                  <c:v>363</c:v>
                </c:pt>
                <c:pt idx="16">
                  <c:v>26</c:v>
                </c:pt>
                <c:pt idx="17">
                  <c:v>75</c:v>
                </c:pt>
                <c:pt idx="18">
                  <c:v>214</c:v>
                </c:pt>
                <c:pt idx="19">
                  <c:v>25</c:v>
                </c:pt>
                <c:pt idx="20">
                  <c:v>92</c:v>
                </c:pt>
                <c:pt idx="21">
                  <c:v>5924</c:v>
                </c:pt>
                <c:pt idx="22">
                  <c:v>7</c:v>
                </c:pt>
                <c:pt idx="23">
                  <c:v>719</c:v>
                </c:pt>
                <c:pt idx="24">
                  <c:v>130</c:v>
                </c:pt>
                <c:pt idx="25">
                  <c:v>1456</c:v>
                </c:pt>
                <c:pt idx="26">
                  <c:v>97</c:v>
                </c:pt>
                <c:pt idx="27">
                  <c:v>3078</c:v>
                </c:pt>
                <c:pt idx="28">
                  <c:v>649</c:v>
                </c:pt>
                <c:pt idx="29">
                  <c:v>54</c:v>
                </c:pt>
                <c:pt idx="30">
                  <c:v>45</c:v>
                </c:pt>
                <c:pt idx="31">
                  <c:v>629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'8.5.1.'!$D$7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'8.5.1.'!$D$9:$D$40</c:f>
              <c:numCache>
                <c:formatCode>#,##0</c:formatCode>
                <c:ptCount val="32"/>
                <c:pt idx="0">
                  <c:v>21</c:v>
                </c:pt>
                <c:pt idx="1">
                  <c:v>5554</c:v>
                </c:pt>
                <c:pt idx="2">
                  <c:v>13</c:v>
                </c:pt>
                <c:pt idx="3">
                  <c:v>164</c:v>
                </c:pt>
                <c:pt idx="4">
                  <c:v>82</c:v>
                </c:pt>
                <c:pt idx="5">
                  <c:v>1027</c:v>
                </c:pt>
                <c:pt idx="6">
                  <c:v>775</c:v>
                </c:pt>
                <c:pt idx="7">
                  <c:v>219</c:v>
                </c:pt>
                <c:pt idx="8">
                  <c:v>918</c:v>
                </c:pt>
                <c:pt idx="9">
                  <c:v>345</c:v>
                </c:pt>
                <c:pt idx="10">
                  <c:v>71</c:v>
                </c:pt>
                <c:pt idx="11">
                  <c:v>159</c:v>
                </c:pt>
                <c:pt idx="12">
                  <c:v>230</c:v>
                </c:pt>
                <c:pt idx="13">
                  <c:v>319</c:v>
                </c:pt>
                <c:pt idx="14">
                  <c:v>521</c:v>
                </c:pt>
                <c:pt idx="15">
                  <c:v>394</c:v>
                </c:pt>
                <c:pt idx="16">
                  <c:v>10</c:v>
                </c:pt>
                <c:pt idx="17">
                  <c:v>196</c:v>
                </c:pt>
                <c:pt idx="18">
                  <c:v>181</c:v>
                </c:pt>
                <c:pt idx="19">
                  <c:v>17</c:v>
                </c:pt>
                <c:pt idx="20">
                  <c:v>179</c:v>
                </c:pt>
                <c:pt idx="21">
                  <c:v>7446</c:v>
                </c:pt>
                <c:pt idx="22">
                  <c:v>8</c:v>
                </c:pt>
                <c:pt idx="23">
                  <c:v>751</c:v>
                </c:pt>
                <c:pt idx="24">
                  <c:v>76</c:v>
                </c:pt>
                <c:pt idx="25">
                  <c:v>1753</c:v>
                </c:pt>
                <c:pt idx="26">
                  <c:v>22</c:v>
                </c:pt>
                <c:pt idx="27">
                  <c:v>3815</c:v>
                </c:pt>
                <c:pt idx="28">
                  <c:v>565</c:v>
                </c:pt>
                <c:pt idx="29">
                  <c:v>402</c:v>
                </c:pt>
                <c:pt idx="30">
                  <c:v>47</c:v>
                </c:pt>
                <c:pt idx="31">
                  <c:v>703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'8.5.1.'!$E$7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'8.5.1.'!$E$9:$E$40</c:f>
              <c:numCache>
                <c:formatCode>#,##0</c:formatCode>
                <c:ptCount val="32"/>
                <c:pt idx="0">
                  <c:v>29</c:v>
                </c:pt>
                <c:pt idx="1">
                  <c:v>4934</c:v>
                </c:pt>
                <c:pt idx="2">
                  <c:v>96</c:v>
                </c:pt>
                <c:pt idx="3">
                  <c:v>113</c:v>
                </c:pt>
                <c:pt idx="4">
                  <c:v>271</c:v>
                </c:pt>
                <c:pt idx="5">
                  <c:v>912</c:v>
                </c:pt>
                <c:pt idx="6">
                  <c:v>920</c:v>
                </c:pt>
                <c:pt idx="7">
                  <c:v>165</c:v>
                </c:pt>
                <c:pt idx="8">
                  <c:v>1021</c:v>
                </c:pt>
                <c:pt idx="9">
                  <c:v>215</c:v>
                </c:pt>
                <c:pt idx="10">
                  <c:v>41</c:v>
                </c:pt>
                <c:pt idx="11">
                  <c:v>131</c:v>
                </c:pt>
                <c:pt idx="12">
                  <c:v>268</c:v>
                </c:pt>
                <c:pt idx="13">
                  <c:v>186</c:v>
                </c:pt>
                <c:pt idx="14">
                  <c:v>417</c:v>
                </c:pt>
                <c:pt idx="15">
                  <c:v>306</c:v>
                </c:pt>
                <c:pt idx="16">
                  <c:v>421</c:v>
                </c:pt>
                <c:pt idx="17">
                  <c:v>202</c:v>
                </c:pt>
                <c:pt idx="18">
                  <c:v>175</c:v>
                </c:pt>
                <c:pt idx="19">
                  <c:v>76</c:v>
                </c:pt>
                <c:pt idx="20">
                  <c:v>139</c:v>
                </c:pt>
                <c:pt idx="21">
                  <c:v>7184</c:v>
                </c:pt>
                <c:pt idx="22">
                  <c:v>2</c:v>
                </c:pt>
                <c:pt idx="23">
                  <c:v>387</c:v>
                </c:pt>
                <c:pt idx="24">
                  <c:v>246</c:v>
                </c:pt>
                <c:pt idx="25">
                  <c:v>978</c:v>
                </c:pt>
                <c:pt idx="26">
                  <c:v>12</c:v>
                </c:pt>
                <c:pt idx="27">
                  <c:v>4152</c:v>
                </c:pt>
                <c:pt idx="28">
                  <c:v>450</c:v>
                </c:pt>
                <c:pt idx="29">
                  <c:v>241</c:v>
                </c:pt>
                <c:pt idx="30">
                  <c:v>48</c:v>
                </c:pt>
                <c:pt idx="31">
                  <c:v>394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'8.5.1.'!$F$7</c:f>
              <c:strCache>
                <c:ptCount val="1"/>
                <c:pt idx="0">
                  <c:v>Mayo</c:v>
                </c:pt>
              </c:strCache>
            </c:strRef>
          </c:tx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'8.5.1.'!$F$9:$F$40</c:f>
              <c:numCache>
                <c:formatCode>#,##0</c:formatCode>
                <c:ptCount val="32"/>
                <c:pt idx="0">
                  <c:v>48</c:v>
                </c:pt>
                <c:pt idx="1">
                  <c:v>5783</c:v>
                </c:pt>
                <c:pt idx="2">
                  <c:v>6</c:v>
                </c:pt>
                <c:pt idx="3">
                  <c:v>250</c:v>
                </c:pt>
                <c:pt idx="4">
                  <c:v>408</c:v>
                </c:pt>
                <c:pt idx="5">
                  <c:v>1011</c:v>
                </c:pt>
                <c:pt idx="6">
                  <c:v>649</c:v>
                </c:pt>
                <c:pt idx="7">
                  <c:v>164</c:v>
                </c:pt>
                <c:pt idx="8">
                  <c:v>1041</c:v>
                </c:pt>
                <c:pt idx="9">
                  <c:v>75</c:v>
                </c:pt>
                <c:pt idx="10">
                  <c:v>68</c:v>
                </c:pt>
                <c:pt idx="11">
                  <c:v>265</c:v>
                </c:pt>
                <c:pt idx="12">
                  <c:v>230</c:v>
                </c:pt>
                <c:pt idx="13">
                  <c:v>476</c:v>
                </c:pt>
                <c:pt idx="14">
                  <c:v>641</c:v>
                </c:pt>
                <c:pt idx="15">
                  <c:v>342</c:v>
                </c:pt>
                <c:pt idx="16">
                  <c:v>339</c:v>
                </c:pt>
                <c:pt idx="17">
                  <c:v>25</c:v>
                </c:pt>
                <c:pt idx="18">
                  <c:v>146</c:v>
                </c:pt>
                <c:pt idx="19">
                  <c:v>15</c:v>
                </c:pt>
                <c:pt idx="20">
                  <c:v>180</c:v>
                </c:pt>
                <c:pt idx="21">
                  <c:v>7052</c:v>
                </c:pt>
                <c:pt idx="22">
                  <c:v>0</c:v>
                </c:pt>
                <c:pt idx="23">
                  <c:v>886</c:v>
                </c:pt>
                <c:pt idx="24">
                  <c:v>436</c:v>
                </c:pt>
                <c:pt idx="25">
                  <c:v>384</c:v>
                </c:pt>
                <c:pt idx="26">
                  <c:v>135</c:v>
                </c:pt>
                <c:pt idx="27">
                  <c:v>4571</c:v>
                </c:pt>
                <c:pt idx="28">
                  <c:v>454</c:v>
                </c:pt>
                <c:pt idx="29">
                  <c:v>140</c:v>
                </c:pt>
                <c:pt idx="30">
                  <c:v>165</c:v>
                </c:pt>
                <c:pt idx="31">
                  <c:v>505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'8.5.1.'!$G$7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'8.5.1.'!$G$9:$G$40</c:f>
              <c:numCache>
                <c:formatCode>#,##0</c:formatCode>
                <c:ptCount val="32"/>
                <c:pt idx="0">
                  <c:v>21</c:v>
                </c:pt>
                <c:pt idx="1">
                  <c:v>5208</c:v>
                </c:pt>
                <c:pt idx="2">
                  <c:v>121</c:v>
                </c:pt>
                <c:pt idx="3">
                  <c:v>226</c:v>
                </c:pt>
                <c:pt idx="4">
                  <c:v>108</c:v>
                </c:pt>
                <c:pt idx="5">
                  <c:v>1405</c:v>
                </c:pt>
                <c:pt idx="6">
                  <c:v>587</c:v>
                </c:pt>
                <c:pt idx="7">
                  <c:v>92</c:v>
                </c:pt>
                <c:pt idx="8">
                  <c:v>1189</c:v>
                </c:pt>
                <c:pt idx="9">
                  <c:v>314</c:v>
                </c:pt>
                <c:pt idx="10">
                  <c:v>0</c:v>
                </c:pt>
                <c:pt idx="11">
                  <c:v>1133</c:v>
                </c:pt>
                <c:pt idx="12">
                  <c:v>277</c:v>
                </c:pt>
                <c:pt idx="13">
                  <c:v>471</c:v>
                </c:pt>
                <c:pt idx="14">
                  <c:v>502</c:v>
                </c:pt>
                <c:pt idx="15">
                  <c:v>618</c:v>
                </c:pt>
                <c:pt idx="16">
                  <c:v>430</c:v>
                </c:pt>
                <c:pt idx="17">
                  <c:v>392</c:v>
                </c:pt>
                <c:pt idx="18">
                  <c:v>168</c:v>
                </c:pt>
                <c:pt idx="19">
                  <c:v>27</c:v>
                </c:pt>
                <c:pt idx="20">
                  <c:v>216</c:v>
                </c:pt>
                <c:pt idx="21">
                  <c:v>6148</c:v>
                </c:pt>
                <c:pt idx="22">
                  <c:v>0</c:v>
                </c:pt>
                <c:pt idx="23">
                  <c:v>913</c:v>
                </c:pt>
                <c:pt idx="24">
                  <c:v>768</c:v>
                </c:pt>
                <c:pt idx="25">
                  <c:v>1178</c:v>
                </c:pt>
                <c:pt idx="26">
                  <c:v>167</c:v>
                </c:pt>
                <c:pt idx="27">
                  <c:v>3744</c:v>
                </c:pt>
                <c:pt idx="28">
                  <c:v>2090</c:v>
                </c:pt>
                <c:pt idx="29">
                  <c:v>53</c:v>
                </c:pt>
                <c:pt idx="30">
                  <c:v>234</c:v>
                </c:pt>
                <c:pt idx="31">
                  <c:v>455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'8.5.1.'!$H$7</c:f>
              <c:strCache>
                <c:ptCount val="1"/>
                <c:pt idx="0">
                  <c:v>Julio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'8.5.1.'!$H$9:$H$40</c:f>
              <c:numCache>
                <c:formatCode>#,##0</c:formatCode>
                <c:ptCount val="32"/>
                <c:pt idx="0">
                  <c:v>65</c:v>
                </c:pt>
                <c:pt idx="1">
                  <c:v>5766</c:v>
                </c:pt>
                <c:pt idx="2">
                  <c:v>283</c:v>
                </c:pt>
                <c:pt idx="3">
                  <c:v>719</c:v>
                </c:pt>
                <c:pt idx="4">
                  <c:v>778</c:v>
                </c:pt>
                <c:pt idx="5">
                  <c:v>1260</c:v>
                </c:pt>
                <c:pt idx="6">
                  <c:v>1917</c:v>
                </c:pt>
                <c:pt idx="7">
                  <c:v>290</c:v>
                </c:pt>
                <c:pt idx="8">
                  <c:v>4206</c:v>
                </c:pt>
                <c:pt idx="9">
                  <c:v>762</c:v>
                </c:pt>
                <c:pt idx="10">
                  <c:v>221</c:v>
                </c:pt>
                <c:pt idx="11">
                  <c:v>252</c:v>
                </c:pt>
                <c:pt idx="12">
                  <c:v>320</c:v>
                </c:pt>
                <c:pt idx="13">
                  <c:v>505</c:v>
                </c:pt>
                <c:pt idx="14">
                  <c:v>786</c:v>
                </c:pt>
                <c:pt idx="15">
                  <c:v>693</c:v>
                </c:pt>
                <c:pt idx="16">
                  <c:v>121</c:v>
                </c:pt>
                <c:pt idx="17">
                  <c:v>483</c:v>
                </c:pt>
                <c:pt idx="18">
                  <c:v>276</c:v>
                </c:pt>
                <c:pt idx="19">
                  <c:v>137</c:v>
                </c:pt>
                <c:pt idx="20">
                  <c:v>210</c:v>
                </c:pt>
                <c:pt idx="21">
                  <c:v>8082</c:v>
                </c:pt>
                <c:pt idx="22">
                  <c:v>11</c:v>
                </c:pt>
                <c:pt idx="23">
                  <c:v>691</c:v>
                </c:pt>
                <c:pt idx="24">
                  <c:v>1038</c:v>
                </c:pt>
                <c:pt idx="25">
                  <c:v>1031</c:v>
                </c:pt>
                <c:pt idx="26">
                  <c:v>390</c:v>
                </c:pt>
                <c:pt idx="27">
                  <c:v>2441</c:v>
                </c:pt>
                <c:pt idx="28">
                  <c:v>664</c:v>
                </c:pt>
                <c:pt idx="29">
                  <c:v>248</c:v>
                </c:pt>
                <c:pt idx="30">
                  <c:v>111</c:v>
                </c:pt>
                <c:pt idx="31">
                  <c:v>442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'8.5.1.'!$I$7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'8.5.1.'!$I$9:$I$40</c:f>
              <c:numCache>
                <c:formatCode>#,##0</c:formatCode>
                <c:ptCount val="32"/>
                <c:pt idx="0">
                  <c:v>47</c:v>
                </c:pt>
                <c:pt idx="1">
                  <c:v>5773</c:v>
                </c:pt>
                <c:pt idx="2">
                  <c:v>93</c:v>
                </c:pt>
                <c:pt idx="3">
                  <c:v>71</c:v>
                </c:pt>
                <c:pt idx="4">
                  <c:v>357</c:v>
                </c:pt>
                <c:pt idx="5">
                  <c:v>1529</c:v>
                </c:pt>
                <c:pt idx="6">
                  <c:v>435</c:v>
                </c:pt>
                <c:pt idx="7">
                  <c:v>139</c:v>
                </c:pt>
                <c:pt idx="8">
                  <c:v>1436</c:v>
                </c:pt>
                <c:pt idx="9">
                  <c:v>465</c:v>
                </c:pt>
                <c:pt idx="10">
                  <c:v>188</c:v>
                </c:pt>
                <c:pt idx="11">
                  <c:v>82</c:v>
                </c:pt>
                <c:pt idx="12">
                  <c:v>268</c:v>
                </c:pt>
                <c:pt idx="13">
                  <c:v>397</c:v>
                </c:pt>
                <c:pt idx="14">
                  <c:v>563</c:v>
                </c:pt>
                <c:pt idx="15">
                  <c:v>550</c:v>
                </c:pt>
                <c:pt idx="16">
                  <c:v>370</c:v>
                </c:pt>
                <c:pt idx="17">
                  <c:v>194</c:v>
                </c:pt>
                <c:pt idx="18">
                  <c:v>128</c:v>
                </c:pt>
                <c:pt idx="19">
                  <c:v>85</c:v>
                </c:pt>
                <c:pt idx="20">
                  <c:v>123</c:v>
                </c:pt>
                <c:pt idx="21">
                  <c:v>6493</c:v>
                </c:pt>
                <c:pt idx="22">
                  <c:v>35</c:v>
                </c:pt>
                <c:pt idx="23">
                  <c:v>666</c:v>
                </c:pt>
                <c:pt idx="24">
                  <c:v>792</c:v>
                </c:pt>
                <c:pt idx="25">
                  <c:v>946</c:v>
                </c:pt>
                <c:pt idx="26">
                  <c:v>247</c:v>
                </c:pt>
                <c:pt idx="27">
                  <c:v>2607</c:v>
                </c:pt>
                <c:pt idx="28">
                  <c:v>8</c:v>
                </c:pt>
                <c:pt idx="29">
                  <c:v>242</c:v>
                </c:pt>
                <c:pt idx="30">
                  <c:v>199</c:v>
                </c:pt>
                <c:pt idx="31">
                  <c:v>476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'8.5.1.'!$J$7</c:f>
              <c:strCache>
                <c:ptCount val="1"/>
                <c:pt idx="0">
                  <c:v>Septiembre</c:v>
                </c:pt>
              </c:strCache>
            </c:strRef>
          </c:tx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'8.5.1.'!$J$9:$J$40</c:f>
              <c:numCache>
                <c:formatCode>#,##0</c:formatCode>
                <c:ptCount val="32"/>
                <c:pt idx="0">
                  <c:v>33</c:v>
                </c:pt>
                <c:pt idx="1">
                  <c:v>5976</c:v>
                </c:pt>
                <c:pt idx="2">
                  <c:v>6</c:v>
                </c:pt>
                <c:pt idx="3">
                  <c:v>783</c:v>
                </c:pt>
                <c:pt idx="4">
                  <c:v>4</c:v>
                </c:pt>
                <c:pt idx="5">
                  <c:v>1510</c:v>
                </c:pt>
                <c:pt idx="6">
                  <c:v>764</c:v>
                </c:pt>
                <c:pt idx="7">
                  <c:v>380</c:v>
                </c:pt>
                <c:pt idx="8">
                  <c:v>1996</c:v>
                </c:pt>
                <c:pt idx="9">
                  <c:v>75</c:v>
                </c:pt>
                <c:pt idx="10">
                  <c:v>201</c:v>
                </c:pt>
                <c:pt idx="11">
                  <c:v>121</c:v>
                </c:pt>
                <c:pt idx="12">
                  <c:v>146</c:v>
                </c:pt>
                <c:pt idx="13">
                  <c:v>348</c:v>
                </c:pt>
                <c:pt idx="14">
                  <c:v>553</c:v>
                </c:pt>
                <c:pt idx="15">
                  <c:v>608</c:v>
                </c:pt>
                <c:pt idx="16">
                  <c:v>331</c:v>
                </c:pt>
                <c:pt idx="17">
                  <c:v>83</c:v>
                </c:pt>
                <c:pt idx="18">
                  <c:v>49</c:v>
                </c:pt>
                <c:pt idx="19">
                  <c:v>73</c:v>
                </c:pt>
                <c:pt idx="20">
                  <c:v>983</c:v>
                </c:pt>
                <c:pt idx="21">
                  <c:v>4937</c:v>
                </c:pt>
                <c:pt idx="22">
                  <c:v>41</c:v>
                </c:pt>
                <c:pt idx="23">
                  <c:v>1019</c:v>
                </c:pt>
                <c:pt idx="24">
                  <c:v>490</c:v>
                </c:pt>
                <c:pt idx="25">
                  <c:v>700</c:v>
                </c:pt>
                <c:pt idx="26">
                  <c:v>420</c:v>
                </c:pt>
                <c:pt idx="27">
                  <c:v>3334</c:v>
                </c:pt>
                <c:pt idx="28">
                  <c:v>619</c:v>
                </c:pt>
                <c:pt idx="29">
                  <c:v>62</c:v>
                </c:pt>
                <c:pt idx="30">
                  <c:v>222</c:v>
                </c:pt>
                <c:pt idx="31">
                  <c:v>464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'8.5.1.'!$K$7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'8.5.1.'!$K$9:$K$40</c:f>
              <c:numCache>
                <c:formatCode>#,##0</c:formatCode>
                <c:ptCount val="32"/>
                <c:pt idx="0">
                  <c:v>18</c:v>
                </c:pt>
                <c:pt idx="1">
                  <c:v>5895</c:v>
                </c:pt>
                <c:pt idx="2">
                  <c:v>5</c:v>
                </c:pt>
                <c:pt idx="3">
                  <c:v>578</c:v>
                </c:pt>
                <c:pt idx="4">
                  <c:v>135</c:v>
                </c:pt>
                <c:pt idx="5">
                  <c:v>1339</c:v>
                </c:pt>
                <c:pt idx="6">
                  <c:v>865</c:v>
                </c:pt>
                <c:pt idx="7">
                  <c:v>1218</c:v>
                </c:pt>
                <c:pt idx="8">
                  <c:v>2207</c:v>
                </c:pt>
                <c:pt idx="9">
                  <c:v>225</c:v>
                </c:pt>
                <c:pt idx="10">
                  <c:v>150</c:v>
                </c:pt>
                <c:pt idx="11">
                  <c:v>166</c:v>
                </c:pt>
                <c:pt idx="12">
                  <c:v>273</c:v>
                </c:pt>
                <c:pt idx="13">
                  <c:v>505</c:v>
                </c:pt>
                <c:pt idx="14">
                  <c:v>161</c:v>
                </c:pt>
                <c:pt idx="15">
                  <c:v>199</c:v>
                </c:pt>
                <c:pt idx="16">
                  <c:v>332</c:v>
                </c:pt>
                <c:pt idx="17">
                  <c:v>24</c:v>
                </c:pt>
                <c:pt idx="18">
                  <c:v>334</c:v>
                </c:pt>
                <c:pt idx="19">
                  <c:v>86</c:v>
                </c:pt>
                <c:pt idx="20">
                  <c:v>730</c:v>
                </c:pt>
                <c:pt idx="21">
                  <c:v>3570</c:v>
                </c:pt>
                <c:pt idx="22">
                  <c:v>164</c:v>
                </c:pt>
                <c:pt idx="23">
                  <c:v>714</c:v>
                </c:pt>
                <c:pt idx="24">
                  <c:v>372</c:v>
                </c:pt>
                <c:pt idx="25">
                  <c:v>1387</c:v>
                </c:pt>
                <c:pt idx="26">
                  <c:v>153</c:v>
                </c:pt>
                <c:pt idx="27">
                  <c:v>3479</c:v>
                </c:pt>
                <c:pt idx="28">
                  <c:v>217</c:v>
                </c:pt>
                <c:pt idx="29">
                  <c:v>697</c:v>
                </c:pt>
                <c:pt idx="30">
                  <c:v>460</c:v>
                </c:pt>
                <c:pt idx="31">
                  <c:v>414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'8.5.1.'!$L$7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'8.5.1.'!$L$9:$L$40</c:f>
              <c:numCache>
                <c:formatCode>#,##0</c:formatCode>
                <c:ptCount val="32"/>
                <c:pt idx="0">
                  <c:v>63</c:v>
                </c:pt>
                <c:pt idx="1">
                  <c:v>4815</c:v>
                </c:pt>
                <c:pt idx="2">
                  <c:v>5</c:v>
                </c:pt>
                <c:pt idx="3">
                  <c:v>1108</c:v>
                </c:pt>
                <c:pt idx="4">
                  <c:v>129</c:v>
                </c:pt>
                <c:pt idx="5">
                  <c:v>1318</c:v>
                </c:pt>
                <c:pt idx="6">
                  <c:v>967</c:v>
                </c:pt>
                <c:pt idx="7">
                  <c:v>250</c:v>
                </c:pt>
                <c:pt idx="8">
                  <c:v>2785</c:v>
                </c:pt>
                <c:pt idx="9">
                  <c:v>413</c:v>
                </c:pt>
                <c:pt idx="10">
                  <c:v>1236</c:v>
                </c:pt>
                <c:pt idx="11">
                  <c:v>57</c:v>
                </c:pt>
                <c:pt idx="12">
                  <c:v>263</c:v>
                </c:pt>
                <c:pt idx="13">
                  <c:v>419</c:v>
                </c:pt>
                <c:pt idx="14">
                  <c:v>290</c:v>
                </c:pt>
                <c:pt idx="15">
                  <c:v>205</c:v>
                </c:pt>
                <c:pt idx="16">
                  <c:v>391</c:v>
                </c:pt>
                <c:pt idx="17">
                  <c:v>202</c:v>
                </c:pt>
                <c:pt idx="18">
                  <c:v>215</c:v>
                </c:pt>
                <c:pt idx="19">
                  <c:v>57</c:v>
                </c:pt>
                <c:pt idx="20">
                  <c:v>582</c:v>
                </c:pt>
                <c:pt idx="21">
                  <c:v>4630</c:v>
                </c:pt>
                <c:pt idx="22">
                  <c:v>77</c:v>
                </c:pt>
                <c:pt idx="23">
                  <c:v>771</c:v>
                </c:pt>
                <c:pt idx="24">
                  <c:v>1300</c:v>
                </c:pt>
                <c:pt idx="25">
                  <c:v>1088</c:v>
                </c:pt>
                <c:pt idx="26">
                  <c:v>369</c:v>
                </c:pt>
                <c:pt idx="27">
                  <c:v>3249</c:v>
                </c:pt>
                <c:pt idx="28">
                  <c:v>2043</c:v>
                </c:pt>
                <c:pt idx="29">
                  <c:v>345</c:v>
                </c:pt>
                <c:pt idx="30">
                  <c:v>453</c:v>
                </c:pt>
                <c:pt idx="31">
                  <c:v>469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'8.5.1.'!$M$7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'8.5.1.'!$O$9:$O$40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'8.5.1.'!$M$9:$M$40</c:f>
              <c:numCache>
                <c:formatCode>#,##0</c:formatCode>
                <c:ptCount val="32"/>
                <c:pt idx="0">
                  <c:v>41</c:v>
                </c:pt>
                <c:pt idx="1">
                  <c:v>4010</c:v>
                </c:pt>
                <c:pt idx="2">
                  <c:v>38</c:v>
                </c:pt>
                <c:pt idx="3">
                  <c:v>381</c:v>
                </c:pt>
                <c:pt idx="4">
                  <c:v>8</c:v>
                </c:pt>
                <c:pt idx="5">
                  <c:v>492</c:v>
                </c:pt>
                <c:pt idx="6">
                  <c:v>556</c:v>
                </c:pt>
                <c:pt idx="7">
                  <c:v>168</c:v>
                </c:pt>
                <c:pt idx="8">
                  <c:v>2486</c:v>
                </c:pt>
                <c:pt idx="9">
                  <c:v>112</c:v>
                </c:pt>
                <c:pt idx="10">
                  <c:v>399</c:v>
                </c:pt>
                <c:pt idx="11">
                  <c:v>8</c:v>
                </c:pt>
                <c:pt idx="12">
                  <c:v>252</c:v>
                </c:pt>
                <c:pt idx="13">
                  <c:v>345</c:v>
                </c:pt>
                <c:pt idx="14">
                  <c:v>224</c:v>
                </c:pt>
                <c:pt idx="15">
                  <c:v>142</c:v>
                </c:pt>
                <c:pt idx="16">
                  <c:v>320</c:v>
                </c:pt>
                <c:pt idx="17">
                  <c:v>434</c:v>
                </c:pt>
                <c:pt idx="18">
                  <c:v>10</c:v>
                </c:pt>
                <c:pt idx="19">
                  <c:v>248</c:v>
                </c:pt>
                <c:pt idx="20">
                  <c:v>509</c:v>
                </c:pt>
                <c:pt idx="21">
                  <c:v>3184</c:v>
                </c:pt>
                <c:pt idx="22">
                  <c:v>188</c:v>
                </c:pt>
                <c:pt idx="23">
                  <c:v>219</c:v>
                </c:pt>
                <c:pt idx="24">
                  <c:v>695</c:v>
                </c:pt>
                <c:pt idx="25">
                  <c:v>587</c:v>
                </c:pt>
                <c:pt idx="26">
                  <c:v>263</c:v>
                </c:pt>
                <c:pt idx="27">
                  <c:v>2911</c:v>
                </c:pt>
                <c:pt idx="28">
                  <c:v>3</c:v>
                </c:pt>
                <c:pt idx="29">
                  <c:v>0</c:v>
                </c:pt>
                <c:pt idx="30">
                  <c:v>409</c:v>
                </c:pt>
                <c:pt idx="31">
                  <c:v>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36512"/>
        <c:axId val="68738048"/>
      </c:lineChart>
      <c:catAx>
        <c:axId val="68736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8738048"/>
        <c:crosses val="autoZero"/>
        <c:auto val="1"/>
        <c:lblAlgn val="ctr"/>
        <c:lblOffset val="100"/>
        <c:noMultiLvlLbl val="0"/>
      </c:catAx>
      <c:valAx>
        <c:axId val="687380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68736512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Inspecciones a Empresas 2012</a:t>
            </a:r>
          </a:p>
        </c:rich>
      </c:tx>
      <c:layout>
        <c:manualLayout>
          <c:xMode val="edge"/>
          <c:yMode val="edge"/>
          <c:x val="0.28772298784044947"/>
          <c:y val="3.68098230635860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831283732135824E-2"/>
          <c:y val="9.0282902329916898E-2"/>
          <c:w val="0.90344652676759352"/>
          <c:h val="0.66282984644797027"/>
        </c:manualLayout>
      </c:layout>
      <c:lineChart>
        <c:grouping val="standard"/>
        <c:varyColors val="0"/>
        <c:ser>
          <c:idx val="0"/>
          <c:order val="0"/>
          <c:tx>
            <c:strRef>
              <c:f>'8.5.2'!$B$5</c:f>
              <c:strCache>
                <c:ptCount val="1"/>
                <c:pt idx="0">
                  <c:v>Enero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'8.5.2'!$B$7:$B$38</c:f>
              <c:numCache>
                <c:formatCode>#,##0</c:formatCode>
                <c:ptCount val="32"/>
                <c:pt idx="0">
                  <c:v>1</c:v>
                </c:pt>
                <c:pt idx="1">
                  <c:v>6</c:v>
                </c:pt>
                <c:pt idx="2">
                  <c:v>11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6</c:v>
                </c:pt>
                <c:pt idx="8">
                  <c:v>58</c:v>
                </c:pt>
                <c:pt idx="9">
                  <c:v>16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7</c:v>
                </c:pt>
                <c:pt idx="24">
                  <c:v>4</c:v>
                </c:pt>
                <c:pt idx="25">
                  <c:v>27</c:v>
                </c:pt>
                <c:pt idx="26">
                  <c:v>3</c:v>
                </c:pt>
                <c:pt idx="27">
                  <c:v>12</c:v>
                </c:pt>
                <c:pt idx="28">
                  <c:v>0</c:v>
                </c:pt>
                <c:pt idx="29">
                  <c:v>36</c:v>
                </c:pt>
                <c:pt idx="30">
                  <c:v>3</c:v>
                </c:pt>
                <c:pt idx="31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'8.5.2'!$C$5</c:f>
              <c:strCache>
                <c:ptCount val="1"/>
                <c:pt idx="0">
                  <c:v>Febrero</c:v>
                </c:pt>
              </c:strCache>
            </c:strRef>
          </c:tx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'8.5.2'!$C$7:$C$38</c:f>
              <c:numCache>
                <c:formatCode>#,##0</c:formatCode>
                <c:ptCount val="32"/>
                <c:pt idx="0">
                  <c:v>0</c:v>
                </c:pt>
                <c:pt idx="1">
                  <c:v>12</c:v>
                </c:pt>
                <c:pt idx="2">
                  <c:v>14</c:v>
                </c:pt>
                <c:pt idx="3">
                  <c:v>4</c:v>
                </c:pt>
                <c:pt idx="4">
                  <c:v>10</c:v>
                </c:pt>
                <c:pt idx="5">
                  <c:v>13</c:v>
                </c:pt>
                <c:pt idx="6">
                  <c:v>1</c:v>
                </c:pt>
                <c:pt idx="7">
                  <c:v>7</c:v>
                </c:pt>
                <c:pt idx="8">
                  <c:v>32</c:v>
                </c:pt>
                <c:pt idx="9">
                  <c:v>9</c:v>
                </c:pt>
                <c:pt idx="10">
                  <c:v>3</c:v>
                </c:pt>
                <c:pt idx="11">
                  <c:v>23</c:v>
                </c:pt>
                <c:pt idx="12">
                  <c:v>11</c:v>
                </c:pt>
                <c:pt idx="13">
                  <c:v>4</c:v>
                </c:pt>
                <c:pt idx="14">
                  <c:v>4</c:v>
                </c:pt>
                <c:pt idx="15">
                  <c:v>9</c:v>
                </c:pt>
                <c:pt idx="16">
                  <c:v>10</c:v>
                </c:pt>
                <c:pt idx="17">
                  <c:v>6</c:v>
                </c:pt>
                <c:pt idx="18">
                  <c:v>4</c:v>
                </c:pt>
                <c:pt idx="19">
                  <c:v>6</c:v>
                </c:pt>
                <c:pt idx="20">
                  <c:v>6</c:v>
                </c:pt>
                <c:pt idx="21">
                  <c:v>1</c:v>
                </c:pt>
                <c:pt idx="22">
                  <c:v>0</c:v>
                </c:pt>
                <c:pt idx="23">
                  <c:v>12</c:v>
                </c:pt>
                <c:pt idx="24">
                  <c:v>18</c:v>
                </c:pt>
                <c:pt idx="25">
                  <c:v>34</c:v>
                </c:pt>
                <c:pt idx="26">
                  <c:v>7</c:v>
                </c:pt>
                <c:pt idx="27">
                  <c:v>23</c:v>
                </c:pt>
                <c:pt idx="28">
                  <c:v>7</c:v>
                </c:pt>
                <c:pt idx="29">
                  <c:v>22</c:v>
                </c:pt>
                <c:pt idx="30">
                  <c:v>0</c:v>
                </c:pt>
                <c:pt idx="31">
                  <c:v>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'8.5.2'!$D$5</c:f>
              <c:strCache>
                <c:ptCount val="1"/>
                <c:pt idx="0">
                  <c:v>Marzo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'8.5.2'!$D$7:$D$38</c:f>
              <c:numCache>
                <c:formatCode>#,##0</c:formatCode>
                <c:ptCount val="32"/>
                <c:pt idx="0">
                  <c:v>2</c:v>
                </c:pt>
                <c:pt idx="1">
                  <c:v>9</c:v>
                </c:pt>
                <c:pt idx="2">
                  <c:v>12</c:v>
                </c:pt>
                <c:pt idx="3">
                  <c:v>3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7</c:v>
                </c:pt>
                <c:pt idx="8">
                  <c:v>33</c:v>
                </c:pt>
                <c:pt idx="9">
                  <c:v>5</c:v>
                </c:pt>
                <c:pt idx="10">
                  <c:v>3</c:v>
                </c:pt>
                <c:pt idx="11">
                  <c:v>16</c:v>
                </c:pt>
                <c:pt idx="12">
                  <c:v>16</c:v>
                </c:pt>
                <c:pt idx="13">
                  <c:v>7</c:v>
                </c:pt>
                <c:pt idx="14">
                  <c:v>6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11</c:v>
                </c:pt>
                <c:pt idx="24">
                  <c:v>11</c:v>
                </c:pt>
                <c:pt idx="25">
                  <c:v>34</c:v>
                </c:pt>
                <c:pt idx="26">
                  <c:v>5</c:v>
                </c:pt>
                <c:pt idx="27">
                  <c:v>20</c:v>
                </c:pt>
                <c:pt idx="28">
                  <c:v>10</c:v>
                </c:pt>
                <c:pt idx="29">
                  <c:v>21</c:v>
                </c:pt>
                <c:pt idx="30">
                  <c:v>0</c:v>
                </c:pt>
                <c:pt idx="31">
                  <c:v>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'8.5.2'!$E$5</c:f>
              <c:strCache>
                <c:ptCount val="1"/>
                <c:pt idx="0">
                  <c:v>Abril</c:v>
                </c:pt>
              </c:strCache>
            </c:strRef>
          </c:tx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'8.5.2'!$E$7:$E$38</c:f>
              <c:numCache>
                <c:formatCode>#,##0</c:formatCode>
                <c:ptCount val="32"/>
                <c:pt idx="0">
                  <c:v>3</c:v>
                </c:pt>
                <c:pt idx="1">
                  <c:v>27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7</c:v>
                </c:pt>
                <c:pt idx="8">
                  <c:v>80</c:v>
                </c:pt>
                <c:pt idx="9">
                  <c:v>16</c:v>
                </c:pt>
                <c:pt idx="10">
                  <c:v>0</c:v>
                </c:pt>
                <c:pt idx="11">
                  <c:v>19</c:v>
                </c:pt>
                <c:pt idx="12">
                  <c:v>15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10</c:v>
                </c:pt>
                <c:pt idx="24">
                  <c:v>14</c:v>
                </c:pt>
                <c:pt idx="25">
                  <c:v>20</c:v>
                </c:pt>
                <c:pt idx="26">
                  <c:v>5</c:v>
                </c:pt>
                <c:pt idx="27">
                  <c:v>22</c:v>
                </c:pt>
                <c:pt idx="28">
                  <c:v>8</c:v>
                </c:pt>
                <c:pt idx="29">
                  <c:v>6</c:v>
                </c:pt>
                <c:pt idx="30">
                  <c:v>3</c:v>
                </c:pt>
                <c:pt idx="31">
                  <c:v>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'8.5.2'!$F$5</c:f>
              <c:strCache>
                <c:ptCount val="1"/>
                <c:pt idx="0">
                  <c:v>Mayo</c:v>
                </c:pt>
              </c:strCache>
            </c:strRef>
          </c:tx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'8.5.2'!$F$7:$F$38</c:f>
              <c:numCache>
                <c:formatCode>#,##0</c:formatCode>
                <c:ptCount val="32"/>
                <c:pt idx="0">
                  <c:v>2</c:v>
                </c:pt>
                <c:pt idx="1">
                  <c:v>16</c:v>
                </c:pt>
                <c:pt idx="2">
                  <c:v>16</c:v>
                </c:pt>
                <c:pt idx="3">
                  <c:v>0</c:v>
                </c:pt>
                <c:pt idx="4">
                  <c:v>9</c:v>
                </c:pt>
                <c:pt idx="5">
                  <c:v>9</c:v>
                </c:pt>
                <c:pt idx="6">
                  <c:v>3</c:v>
                </c:pt>
                <c:pt idx="7">
                  <c:v>7</c:v>
                </c:pt>
                <c:pt idx="8">
                  <c:v>96</c:v>
                </c:pt>
                <c:pt idx="9">
                  <c:v>14</c:v>
                </c:pt>
                <c:pt idx="10">
                  <c:v>2</c:v>
                </c:pt>
                <c:pt idx="11">
                  <c:v>20</c:v>
                </c:pt>
                <c:pt idx="12">
                  <c:v>16</c:v>
                </c:pt>
                <c:pt idx="13">
                  <c:v>6</c:v>
                </c:pt>
                <c:pt idx="14">
                  <c:v>9</c:v>
                </c:pt>
                <c:pt idx="15">
                  <c:v>12</c:v>
                </c:pt>
                <c:pt idx="16">
                  <c:v>11</c:v>
                </c:pt>
                <c:pt idx="17">
                  <c:v>17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14</c:v>
                </c:pt>
                <c:pt idx="23">
                  <c:v>6</c:v>
                </c:pt>
                <c:pt idx="24">
                  <c:v>28</c:v>
                </c:pt>
                <c:pt idx="25">
                  <c:v>34</c:v>
                </c:pt>
                <c:pt idx="26">
                  <c:v>2</c:v>
                </c:pt>
                <c:pt idx="27">
                  <c:v>19</c:v>
                </c:pt>
                <c:pt idx="28">
                  <c:v>7</c:v>
                </c:pt>
                <c:pt idx="29">
                  <c:v>13</c:v>
                </c:pt>
                <c:pt idx="30">
                  <c:v>3</c:v>
                </c:pt>
                <c:pt idx="31">
                  <c:v>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'8.5.2'!$G$5</c:f>
              <c:strCache>
                <c:ptCount val="1"/>
                <c:pt idx="0">
                  <c:v>Junio</c:v>
                </c:pt>
              </c:strCache>
            </c:strRef>
          </c:tx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'8.5.2'!$G$7:$G$38</c:f>
              <c:numCache>
                <c:formatCode>#,##0</c:formatCode>
                <c:ptCount val="32"/>
                <c:pt idx="0">
                  <c:v>0</c:v>
                </c:pt>
                <c:pt idx="1">
                  <c:v>38</c:v>
                </c:pt>
                <c:pt idx="2">
                  <c:v>17</c:v>
                </c:pt>
                <c:pt idx="3">
                  <c:v>7</c:v>
                </c:pt>
                <c:pt idx="4">
                  <c:v>0</c:v>
                </c:pt>
                <c:pt idx="5">
                  <c:v>21</c:v>
                </c:pt>
                <c:pt idx="6">
                  <c:v>16</c:v>
                </c:pt>
                <c:pt idx="7">
                  <c:v>14</c:v>
                </c:pt>
                <c:pt idx="8">
                  <c:v>100</c:v>
                </c:pt>
                <c:pt idx="9">
                  <c:v>7</c:v>
                </c:pt>
                <c:pt idx="11">
                  <c:v>24</c:v>
                </c:pt>
                <c:pt idx="12">
                  <c:v>12</c:v>
                </c:pt>
                <c:pt idx="13">
                  <c:v>10</c:v>
                </c:pt>
                <c:pt idx="14">
                  <c:v>6</c:v>
                </c:pt>
                <c:pt idx="15">
                  <c:v>11</c:v>
                </c:pt>
                <c:pt idx="16">
                  <c:v>6</c:v>
                </c:pt>
                <c:pt idx="17">
                  <c:v>9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7</c:v>
                </c:pt>
                <c:pt idx="23">
                  <c:v>8</c:v>
                </c:pt>
                <c:pt idx="24">
                  <c:v>11</c:v>
                </c:pt>
                <c:pt idx="25">
                  <c:v>65</c:v>
                </c:pt>
                <c:pt idx="26">
                  <c:v>12</c:v>
                </c:pt>
                <c:pt idx="27">
                  <c:v>39</c:v>
                </c:pt>
                <c:pt idx="28">
                  <c:v>9</c:v>
                </c:pt>
                <c:pt idx="29">
                  <c:v>10</c:v>
                </c:pt>
                <c:pt idx="30">
                  <c:v>0</c:v>
                </c:pt>
                <c:pt idx="31">
                  <c:v>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'8.5.2'!$H$5</c:f>
              <c:strCache>
                <c:ptCount val="1"/>
                <c:pt idx="0">
                  <c:v>Julio</c:v>
                </c:pt>
              </c:strCache>
            </c:strRef>
          </c:tx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'8.5.2'!$H$7:$H$38</c:f>
              <c:numCache>
                <c:formatCode>#,##0</c:formatCode>
                <c:ptCount val="32"/>
                <c:pt idx="0">
                  <c:v>0</c:v>
                </c:pt>
                <c:pt idx="1">
                  <c:v>10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21</c:v>
                </c:pt>
                <c:pt idx="6">
                  <c:v>7</c:v>
                </c:pt>
                <c:pt idx="7">
                  <c:v>2</c:v>
                </c:pt>
                <c:pt idx="8">
                  <c:v>77</c:v>
                </c:pt>
                <c:pt idx="9">
                  <c:v>5</c:v>
                </c:pt>
                <c:pt idx="10">
                  <c:v>4</c:v>
                </c:pt>
                <c:pt idx="11">
                  <c:v>27</c:v>
                </c:pt>
                <c:pt idx="12">
                  <c:v>19</c:v>
                </c:pt>
                <c:pt idx="13">
                  <c:v>8</c:v>
                </c:pt>
                <c:pt idx="14">
                  <c:v>6</c:v>
                </c:pt>
                <c:pt idx="15">
                  <c:v>9</c:v>
                </c:pt>
                <c:pt idx="16">
                  <c:v>6</c:v>
                </c:pt>
                <c:pt idx="17">
                  <c:v>4</c:v>
                </c:pt>
                <c:pt idx="18">
                  <c:v>0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15</c:v>
                </c:pt>
                <c:pt idx="23">
                  <c:v>12</c:v>
                </c:pt>
                <c:pt idx="24">
                  <c:v>9</c:v>
                </c:pt>
                <c:pt idx="25">
                  <c:v>29</c:v>
                </c:pt>
                <c:pt idx="26">
                  <c:v>6</c:v>
                </c:pt>
                <c:pt idx="27">
                  <c:v>21</c:v>
                </c:pt>
                <c:pt idx="28">
                  <c:v>9</c:v>
                </c:pt>
                <c:pt idx="29">
                  <c:v>10</c:v>
                </c:pt>
                <c:pt idx="30">
                  <c:v>5</c:v>
                </c:pt>
                <c:pt idx="31">
                  <c:v>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'8.5.2'!$I$5</c:f>
              <c:strCache>
                <c:ptCount val="1"/>
                <c:pt idx="0">
                  <c:v>Agosto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'8.5.2'!$I$7:$I$38</c:f>
              <c:numCache>
                <c:formatCode>#,##0</c:formatCode>
                <c:ptCount val="32"/>
                <c:pt idx="0">
                  <c:v>1</c:v>
                </c:pt>
                <c:pt idx="1">
                  <c:v>17</c:v>
                </c:pt>
                <c:pt idx="2">
                  <c:v>17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85</c:v>
                </c:pt>
                <c:pt idx="9">
                  <c:v>10</c:v>
                </c:pt>
                <c:pt idx="10">
                  <c:v>3</c:v>
                </c:pt>
                <c:pt idx="11">
                  <c:v>36</c:v>
                </c:pt>
                <c:pt idx="12">
                  <c:v>27</c:v>
                </c:pt>
                <c:pt idx="13">
                  <c:v>6</c:v>
                </c:pt>
                <c:pt idx="14">
                  <c:v>0</c:v>
                </c:pt>
                <c:pt idx="15">
                  <c:v>11</c:v>
                </c:pt>
                <c:pt idx="16">
                  <c:v>9</c:v>
                </c:pt>
                <c:pt idx="17">
                  <c:v>11</c:v>
                </c:pt>
                <c:pt idx="18">
                  <c:v>0</c:v>
                </c:pt>
                <c:pt idx="19">
                  <c:v>21</c:v>
                </c:pt>
                <c:pt idx="20">
                  <c:v>5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>
                  <c:v>37</c:v>
                </c:pt>
                <c:pt idx="26">
                  <c:v>5</c:v>
                </c:pt>
                <c:pt idx="27">
                  <c:v>20</c:v>
                </c:pt>
                <c:pt idx="28">
                  <c:v>9</c:v>
                </c:pt>
                <c:pt idx="29">
                  <c:v>6</c:v>
                </c:pt>
                <c:pt idx="30">
                  <c:v>0</c:v>
                </c:pt>
                <c:pt idx="31">
                  <c:v>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'8.5.2'!$J$5</c:f>
              <c:strCache>
                <c:ptCount val="1"/>
                <c:pt idx="0">
                  <c:v>Septiembre</c:v>
                </c:pt>
              </c:strCache>
            </c:strRef>
          </c:tx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'8.5.2'!$J$7:$J$38</c:f>
              <c:numCache>
                <c:formatCode>#,##0</c:formatCode>
                <c:ptCount val="32"/>
                <c:pt idx="0">
                  <c:v>1</c:v>
                </c:pt>
                <c:pt idx="1">
                  <c:v>11</c:v>
                </c:pt>
                <c:pt idx="2">
                  <c:v>24</c:v>
                </c:pt>
                <c:pt idx="3">
                  <c:v>0</c:v>
                </c:pt>
                <c:pt idx="4">
                  <c:v>5</c:v>
                </c:pt>
                <c:pt idx="5">
                  <c:v>15</c:v>
                </c:pt>
                <c:pt idx="6">
                  <c:v>8</c:v>
                </c:pt>
                <c:pt idx="7">
                  <c:v>4</c:v>
                </c:pt>
                <c:pt idx="8">
                  <c:v>95</c:v>
                </c:pt>
                <c:pt idx="9">
                  <c:v>5</c:v>
                </c:pt>
                <c:pt idx="10">
                  <c:v>6</c:v>
                </c:pt>
                <c:pt idx="11">
                  <c:v>0</c:v>
                </c:pt>
                <c:pt idx="12">
                  <c:v>17</c:v>
                </c:pt>
                <c:pt idx="13">
                  <c:v>7</c:v>
                </c:pt>
                <c:pt idx="14">
                  <c:v>5</c:v>
                </c:pt>
                <c:pt idx="15">
                  <c:v>14</c:v>
                </c:pt>
                <c:pt idx="16">
                  <c:v>9</c:v>
                </c:pt>
                <c:pt idx="17">
                  <c:v>14</c:v>
                </c:pt>
                <c:pt idx="18">
                  <c:v>0</c:v>
                </c:pt>
                <c:pt idx="19">
                  <c:v>8</c:v>
                </c:pt>
                <c:pt idx="20">
                  <c:v>2</c:v>
                </c:pt>
                <c:pt idx="21">
                  <c:v>0</c:v>
                </c:pt>
                <c:pt idx="22">
                  <c:v>13</c:v>
                </c:pt>
                <c:pt idx="23">
                  <c:v>33</c:v>
                </c:pt>
                <c:pt idx="24">
                  <c:v>24</c:v>
                </c:pt>
                <c:pt idx="25">
                  <c:v>65</c:v>
                </c:pt>
                <c:pt idx="26">
                  <c:v>8</c:v>
                </c:pt>
                <c:pt idx="27">
                  <c:v>26</c:v>
                </c:pt>
                <c:pt idx="28">
                  <c:v>0</c:v>
                </c:pt>
                <c:pt idx="29">
                  <c:v>21</c:v>
                </c:pt>
                <c:pt idx="30">
                  <c:v>1</c:v>
                </c:pt>
                <c:pt idx="31">
                  <c:v>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'8.5.2'!$K$5</c:f>
              <c:strCache>
                <c:ptCount val="1"/>
                <c:pt idx="0">
                  <c:v>Octubre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'8.5.2'!$K$7:$K$38</c:f>
              <c:numCache>
                <c:formatCode>#,##0</c:formatCode>
                <c:ptCount val="32"/>
                <c:pt idx="0">
                  <c:v>1</c:v>
                </c:pt>
                <c:pt idx="1">
                  <c:v>21</c:v>
                </c:pt>
                <c:pt idx="2">
                  <c:v>14</c:v>
                </c:pt>
                <c:pt idx="3">
                  <c:v>0</c:v>
                </c:pt>
                <c:pt idx="4">
                  <c:v>8</c:v>
                </c:pt>
                <c:pt idx="5">
                  <c:v>19</c:v>
                </c:pt>
                <c:pt idx="6">
                  <c:v>6</c:v>
                </c:pt>
                <c:pt idx="7">
                  <c:v>6</c:v>
                </c:pt>
                <c:pt idx="8">
                  <c:v>96</c:v>
                </c:pt>
                <c:pt idx="9">
                  <c:v>12</c:v>
                </c:pt>
                <c:pt idx="10">
                  <c:v>4</c:v>
                </c:pt>
                <c:pt idx="11">
                  <c:v>0</c:v>
                </c:pt>
                <c:pt idx="12">
                  <c:v>14</c:v>
                </c:pt>
                <c:pt idx="13">
                  <c:v>5</c:v>
                </c:pt>
                <c:pt idx="14">
                  <c:v>0</c:v>
                </c:pt>
                <c:pt idx="15">
                  <c:v>13</c:v>
                </c:pt>
                <c:pt idx="16">
                  <c:v>5</c:v>
                </c:pt>
                <c:pt idx="17">
                  <c:v>10</c:v>
                </c:pt>
                <c:pt idx="18">
                  <c:v>1</c:v>
                </c:pt>
                <c:pt idx="19">
                  <c:v>23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27</c:v>
                </c:pt>
                <c:pt idx="24">
                  <c:v>15</c:v>
                </c:pt>
                <c:pt idx="25">
                  <c:v>81</c:v>
                </c:pt>
                <c:pt idx="26">
                  <c:v>8</c:v>
                </c:pt>
                <c:pt idx="27">
                  <c:v>23</c:v>
                </c:pt>
                <c:pt idx="28">
                  <c:v>25</c:v>
                </c:pt>
                <c:pt idx="29">
                  <c:v>38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'8.5.2'!$L$5</c:f>
              <c:strCache>
                <c:ptCount val="1"/>
                <c:pt idx="0">
                  <c:v>Noviembre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'8.5.2'!$L$7:$L$38</c:f>
              <c:numCache>
                <c:formatCode>#,##0</c:formatCode>
                <c:ptCount val="32"/>
                <c:pt idx="0">
                  <c:v>0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  <c:pt idx="4">
                  <c:v>17</c:v>
                </c:pt>
                <c:pt idx="5">
                  <c:v>29</c:v>
                </c:pt>
                <c:pt idx="6">
                  <c:v>9</c:v>
                </c:pt>
                <c:pt idx="7">
                  <c:v>14</c:v>
                </c:pt>
                <c:pt idx="8">
                  <c:v>118</c:v>
                </c:pt>
                <c:pt idx="9">
                  <c:v>17</c:v>
                </c:pt>
                <c:pt idx="10">
                  <c:v>4</c:v>
                </c:pt>
                <c:pt idx="11">
                  <c:v>17</c:v>
                </c:pt>
                <c:pt idx="12">
                  <c:v>25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28</c:v>
                </c:pt>
                <c:pt idx="20">
                  <c:v>2</c:v>
                </c:pt>
                <c:pt idx="21">
                  <c:v>2</c:v>
                </c:pt>
                <c:pt idx="22">
                  <c:v>9</c:v>
                </c:pt>
                <c:pt idx="23">
                  <c:v>21</c:v>
                </c:pt>
                <c:pt idx="24">
                  <c:v>13</c:v>
                </c:pt>
                <c:pt idx="25">
                  <c:v>98</c:v>
                </c:pt>
                <c:pt idx="26">
                  <c:v>19</c:v>
                </c:pt>
                <c:pt idx="27">
                  <c:v>35</c:v>
                </c:pt>
                <c:pt idx="28">
                  <c:v>0</c:v>
                </c:pt>
                <c:pt idx="29">
                  <c:v>4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'8.5.2'!$M$5</c:f>
              <c:strCache>
                <c:ptCount val="1"/>
                <c:pt idx="0">
                  <c:v>Diciembre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'8.5.2'!$O$7:$O$38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'8.5.2'!$M$7:$M$38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9</c:v>
                </c:pt>
                <c:pt idx="3">
                  <c:v>4</c:v>
                </c:pt>
                <c:pt idx="4">
                  <c:v>6</c:v>
                </c:pt>
                <c:pt idx="5">
                  <c:v>12</c:v>
                </c:pt>
                <c:pt idx="6">
                  <c:v>7</c:v>
                </c:pt>
                <c:pt idx="7">
                  <c:v>10</c:v>
                </c:pt>
                <c:pt idx="8">
                  <c:v>68</c:v>
                </c:pt>
                <c:pt idx="9">
                  <c:v>13</c:v>
                </c:pt>
                <c:pt idx="10">
                  <c:v>2</c:v>
                </c:pt>
                <c:pt idx="11">
                  <c:v>0</c:v>
                </c:pt>
                <c:pt idx="12">
                  <c:v>12</c:v>
                </c:pt>
                <c:pt idx="13">
                  <c:v>3</c:v>
                </c:pt>
                <c:pt idx="14">
                  <c:v>15</c:v>
                </c:pt>
                <c:pt idx="15">
                  <c:v>46</c:v>
                </c:pt>
                <c:pt idx="16">
                  <c:v>1</c:v>
                </c:pt>
                <c:pt idx="17">
                  <c:v>16</c:v>
                </c:pt>
                <c:pt idx="18">
                  <c:v>3</c:v>
                </c:pt>
                <c:pt idx="19">
                  <c:v>12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73</c:v>
                </c:pt>
                <c:pt idx="24">
                  <c:v>14</c:v>
                </c:pt>
                <c:pt idx="25">
                  <c:v>3</c:v>
                </c:pt>
                <c:pt idx="26">
                  <c:v>5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5</c:v>
                </c:pt>
                <c:pt idx="31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04896"/>
        <c:axId val="73906432"/>
      </c:lineChart>
      <c:catAx>
        <c:axId val="73904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3906432"/>
        <c:crosses val="autoZero"/>
        <c:auto val="1"/>
        <c:lblAlgn val="ctr"/>
        <c:lblOffset val="100"/>
        <c:noMultiLvlLbl val="0"/>
      </c:catAx>
      <c:valAx>
        <c:axId val="739064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3904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491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43</xdr:row>
      <xdr:rowOff>0</xdr:rowOff>
    </xdr:from>
    <xdr:to>
      <xdr:col>13</xdr:col>
      <xdr:colOff>79376</xdr:colOff>
      <xdr:row>63</xdr:row>
      <xdr:rowOff>74083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677331</xdr:colOff>
      <xdr:row>41</xdr:row>
      <xdr:rowOff>42333</xdr:rowOff>
    </xdr:from>
    <xdr:to>
      <xdr:col>12</xdr:col>
      <xdr:colOff>370416</xdr:colOff>
      <xdr:row>62</xdr:row>
      <xdr:rowOff>21166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amosur/Mis%20documentos/CAROLINA%20RU%202009/ESTADISTICA%202008/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tabSelected="1" zoomScale="90" zoomScaleNormal="90" workbookViewId="0">
      <selection activeCell="E79" sqref="E79"/>
    </sheetView>
  </sheetViews>
  <sheetFormatPr baseColWidth="10" defaultRowHeight="12.75" x14ac:dyDescent="0.2"/>
  <cols>
    <col min="1" max="1" width="25.28515625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7.25" x14ac:dyDescent="0.3">
      <c r="A2" s="9" t="s">
        <v>66</v>
      </c>
    </row>
    <row r="4" spans="1:15" ht="18.75" customHeight="1" x14ac:dyDescent="0.3">
      <c r="A4" s="9" t="s">
        <v>64</v>
      </c>
      <c r="B4" s="1"/>
      <c r="C4" s="1"/>
      <c r="D4" s="1"/>
      <c r="E4" s="1"/>
      <c r="F4" s="1"/>
      <c r="G4" s="1"/>
      <c r="H4" s="1"/>
    </row>
    <row r="5" spans="1:15" x14ac:dyDescent="0.2">
      <c r="A5" s="1"/>
      <c r="B5" s="1"/>
      <c r="C5" s="1"/>
      <c r="D5" s="1"/>
      <c r="E5" s="1"/>
      <c r="F5" s="1"/>
      <c r="G5" s="1"/>
      <c r="H5" s="1"/>
    </row>
    <row r="6" spans="1:15" ht="12.75" customHeight="1" x14ac:dyDescent="0.25">
      <c r="A6" s="14" t="s">
        <v>67</v>
      </c>
      <c r="B6" s="15" t="s">
        <v>68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 t="s">
        <v>69</v>
      </c>
    </row>
    <row r="7" spans="1:15" ht="20.25" customHeight="1" x14ac:dyDescent="0.2">
      <c r="A7" s="14"/>
      <c r="B7" s="6" t="s">
        <v>71</v>
      </c>
      <c r="C7" s="7" t="s">
        <v>72</v>
      </c>
      <c r="D7" s="6" t="s">
        <v>73</v>
      </c>
      <c r="E7" s="7" t="s">
        <v>74</v>
      </c>
      <c r="F7" s="6" t="s">
        <v>75</v>
      </c>
      <c r="G7" s="7" t="s">
        <v>76</v>
      </c>
      <c r="H7" s="6" t="s">
        <v>77</v>
      </c>
      <c r="I7" s="7" t="s">
        <v>78</v>
      </c>
      <c r="J7" s="6" t="s">
        <v>79</v>
      </c>
      <c r="K7" s="7" t="s">
        <v>80</v>
      </c>
      <c r="L7" s="6" t="s">
        <v>81</v>
      </c>
      <c r="M7" s="7" t="s">
        <v>82</v>
      </c>
      <c r="N7" s="16"/>
    </row>
    <row r="8" spans="1:15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">
      <c r="A9" s="12" t="s">
        <v>0</v>
      </c>
      <c r="B9" s="11">
        <v>18</v>
      </c>
      <c r="C9" s="11">
        <v>18</v>
      </c>
      <c r="D9" s="11">
        <v>21</v>
      </c>
      <c r="E9" s="11">
        <v>29</v>
      </c>
      <c r="F9" s="11">
        <v>48</v>
      </c>
      <c r="G9" s="11">
        <v>21</v>
      </c>
      <c r="H9" s="11">
        <v>65</v>
      </c>
      <c r="I9" s="11">
        <v>47</v>
      </c>
      <c r="J9" s="11">
        <v>33</v>
      </c>
      <c r="K9" s="11">
        <v>18</v>
      </c>
      <c r="L9" s="11">
        <v>63</v>
      </c>
      <c r="M9" s="11">
        <v>41</v>
      </c>
      <c r="N9" s="11">
        <f>SUM(B9:M9)</f>
        <v>422</v>
      </c>
      <c r="O9" s="8" t="s">
        <v>32</v>
      </c>
    </row>
    <row r="10" spans="1:15" x14ac:dyDescent="0.2">
      <c r="A10" s="13" t="s">
        <v>1</v>
      </c>
      <c r="B10" s="3">
        <v>5548</v>
      </c>
      <c r="C10" s="3">
        <v>5510</v>
      </c>
      <c r="D10" s="3">
        <v>5554</v>
      </c>
      <c r="E10" s="3">
        <v>4934</v>
      </c>
      <c r="F10" s="3">
        <v>5783</v>
      </c>
      <c r="G10" s="3">
        <v>5208</v>
      </c>
      <c r="H10" s="3">
        <v>5766</v>
      </c>
      <c r="I10" s="3">
        <v>5773</v>
      </c>
      <c r="J10" s="3">
        <v>5976</v>
      </c>
      <c r="K10" s="3">
        <v>5895</v>
      </c>
      <c r="L10" s="3">
        <v>4815</v>
      </c>
      <c r="M10" s="3">
        <v>4010</v>
      </c>
      <c r="N10" s="3">
        <f t="shared" ref="N10:N40" si="0">SUM(B10:M10)</f>
        <v>64772</v>
      </c>
      <c r="O10" s="8" t="s">
        <v>33</v>
      </c>
    </row>
    <row r="11" spans="1:15" x14ac:dyDescent="0.2">
      <c r="A11" s="12" t="s">
        <v>2</v>
      </c>
      <c r="B11" s="11">
        <v>1</v>
      </c>
      <c r="C11" s="11">
        <v>7</v>
      </c>
      <c r="D11" s="11">
        <v>13</v>
      </c>
      <c r="E11" s="11">
        <v>96</v>
      </c>
      <c r="F11" s="11">
        <v>6</v>
      </c>
      <c r="G11" s="11">
        <v>121</v>
      </c>
      <c r="H11" s="11">
        <v>283</v>
      </c>
      <c r="I11" s="11">
        <v>93</v>
      </c>
      <c r="J11" s="11">
        <v>6</v>
      </c>
      <c r="K11" s="11">
        <v>5</v>
      </c>
      <c r="L11" s="11">
        <v>5</v>
      </c>
      <c r="M11" s="11">
        <v>38</v>
      </c>
      <c r="N11" s="11">
        <f t="shared" si="0"/>
        <v>674</v>
      </c>
      <c r="O11" s="8" t="s">
        <v>34</v>
      </c>
    </row>
    <row r="12" spans="1:15" x14ac:dyDescent="0.2">
      <c r="A12" s="13" t="s">
        <v>3</v>
      </c>
      <c r="B12" s="3">
        <v>0</v>
      </c>
      <c r="C12" s="3">
        <v>188</v>
      </c>
      <c r="D12" s="3">
        <v>164</v>
      </c>
      <c r="E12" s="3">
        <v>113</v>
      </c>
      <c r="F12" s="3">
        <v>250</v>
      </c>
      <c r="G12" s="3">
        <v>226</v>
      </c>
      <c r="H12" s="3">
        <v>719</v>
      </c>
      <c r="I12" s="3">
        <v>71</v>
      </c>
      <c r="J12" s="3">
        <v>783</v>
      </c>
      <c r="K12" s="3">
        <v>578</v>
      </c>
      <c r="L12" s="3">
        <v>1108</v>
      </c>
      <c r="M12" s="3">
        <v>381</v>
      </c>
      <c r="N12" s="3">
        <f t="shared" si="0"/>
        <v>4581</v>
      </c>
      <c r="O12" s="8" t="s">
        <v>35</v>
      </c>
    </row>
    <row r="13" spans="1:15" x14ac:dyDescent="0.2">
      <c r="A13" s="12" t="s">
        <v>4</v>
      </c>
      <c r="B13" s="11">
        <v>39</v>
      </c>
      <c r="C13" s="11">
        <v>32</v>
      </c>
      <c r="D13" s="11">
        <v>82</v>
      </c>
      <c r="E13" s="11">
        <v>271</v>
      </c>
      <c r="F13" s="11">
        <v>408</v>
      </c>
      <c r="G13" s="11">
        <v>108</v>
      </c>
      <c r="H13" s="11">
        <v>778</v>
      </c>
      <c r="I13" s="11">
        <v>357</v>
      </c>
      <c r="J13" s="11">
        <v>4</v>
      </c>
      <c r="K13" s="11">
        <v>135</v>
      </c>
      <c r="L13" s="11">
        <v>129</v>
      </c>
      <c r="M13" s="11">
        <v>8</v>
      </c>
      <c r="N13" s="11">
        <f t="shared" si="0"/>
        <v>2351</v>
      </c>
      <c r="O13" s="8" t="s">
        <v>36</v>
      </c>
    </row>
    <row r="14" spans="1:15" x14ac:dyDescent="0.2">
      <c r="A14" s="13" t="s">
        <v>5</v>
      </c>
      <c r="B14" s="3">
        <v>937</v>
      </c>
      <c r="C14" s="3">
        <v>852</v>
      </c>
      <c r="D14" s="3">
        <v>1027</v>
      </c>
      <c r="E14" s="3">
        <v>912</v>
      </c>
      <c r="F14" s="3">
        <v>1011</v>
      </c>
      <c r="G14" s="3">
        <v>1405</v>
      </c>
      <c r="H14" s="3">
        <v>1260</v>
      </c>
      <c r="I14" s="3">
        <v>1529</v>
      </c>
      <c r="J14" s="3">
        <v>1510</v>
      </c>
      <c r="K14" s="3">
        <v>1339</v>
      </c>
      <c r="L14" s="3">
        <v>1318</v>
      </c>
      <c r="M14" s="3">
        <v>492</v>
      </c>
      <c r="N14" s="3">
        <f t="shared" si="0"/>
        <v>13592</v>
      </c>
      <c r="O14" s="8" t="s">
        <v>38</v>
      </c>
    </row>
    <row r="15" spans="1:15" x14ac:dyDescent="0.2">
      <c r="A15" s="12" t="s">
        <v>6</v>
      </c>
      <c r="B15" s="11">
        <v>90</v>
      </c>
      <c r="C15" s="11">
        <v>591</v>
      </c>
      <c r="D15" s="11">
        <v>775</v>
      </c>
      <c r="E15" s="11">
        <v>920</v>
      </c>
      <c r="F15" s="11">
        <v>649</v>
      </c>
      <c r="G15" s="11">
        <v>587</v>
      </c>
      <c r="H15" s="11">
        <v>1917</v>
      </c>
      <c r="I15" s="11">
        <v>435</v>
      </c>
      <c r="J15" s="11">
        <v>764</v>
      </c>
      <c r="K15" s="11">
        <v>865</v>
      </c>
      <c r="L15" s="11">
        <v>967</v>
      </c>
      <c r="M15" s="11">
        <v>556</v>
      </c>
      <c r="N15" s="11">
        <f t="shared" si="0"/>
        <v>9116</v>
      </c>
      <c r="O15" s="8" t="s">
        <v>37</v>
      </c>
    </row>
    <row r="16" spans="1:15" x14ac:dyDescent="0.2">
      <c r="A16" s="13" t="s">
        <v>7</v>
      </c>
      <c r="B16" s="3">
        <v>35</v>
      </c>
      <c r="C16" s="3">
        <v>165</v>
      </c>
      <c r="D16" s="3">
        <v>219</v>
      </c>
      <c r="E16" s="3">
        <v>165</v>
      </c>
      <c r="F16" s="3">
        <v>164</v>
      </c>
      <c r="G16" s="3">
        <v>92</v>
      </c>
      <c r="H16" s="3">
        <v>290</v>
      </c>
      <c r="I16" s="3">
        <v>139</v>
      </c>
      <c r="J16" s="3">
        <v>380</v>
      </c>
      <c r="K16" s="3">
        <v>1218</v>
      </c>
      <c r="L16" s="3">
        <v>250</v>
      </c>
      <c r="M16" s="3">
        <v>168</v>
      </c>
      <c r="N16" s="3">
        <f t="shared" si="0"/>
        <v>3285</v>
      </c>
      <c r="O16" s="8" t="s">
        <v>39</v>
      </c>
    </row>
    <row r="17" spans="1:15" x14ac:dyDescent="0.2">
      <c r="A17" s="12" t="s">
        <v>8</v>
      </c>
      <c r="B17" s="11">
        <v>276</v>
      </c>
      <c r="C17" s="11">
        <v>1123</v>
      </c>
      <c r="D17" s="11">
        <v>918</v>
      </c>
      <c r="E17" s="11">
        <v>1021</v>
      </c>
      <c r="F17" s="11">
        <v>1041</v>
      </c>
      <c r="G17" s="11">
        <v>1189</v>
      </c>
      <c r="H17" s="11">
        <v>4206</v>
      </c>
      <c r="I17" s="11">
        <v>1436</v>
      </c>
      <c r="J17" s="11">
        <v>1996</v>
      </c>
      <c r="K17" s="11">
        <v>2207</v>
      </c>
      <c r="L17" s="11">
        <v>2785</v>
      </c>
      <c r="M17" s="11">
        <v>2486</v>
      </c>
      <c r="N17" s="11">
        <f t="shared" si="0"/>
        <v>20684</v>
      </c>
      <c r="O17" s="8" t="s">
        <v>40</v>
      </c>
    </row>
    <row r="18" spans="1:15" x14ac:dyDescent="0.2">
      <c r="A18" s="13" t="s">
        <v>9</v>
      </c>
      <c r="B18" s="3">
        <v>78</v>
      </c>
      <c r="C18" s="3">
        <v>188</v>
      </c>
      <c r="D18" s="3">
        <v>345</v>
      </c>
      <c r="E18" s="3">
        <v>215</v>
      </c>
      <c r="F18" s="3">
        <v>75</v>
      </c>
      <c r="G18" s="3">
        <v>314</v>
      </c>
      <c r="H18" s="3">
        <v>762</v>
      </c>
      <c r="I18" s="3">
        <v>465</v>
      </c>
      <c r="J18" s="3">
        <v>75</v>
      </c>
      <c r="K18" s="3">
        <v>225</v>
      </c>
      <c r="L18" s="3">
        <v>413</v>
      </c>
      <c r="M18" s="3">
        <v>112</v>
      </c>
      <c r="N18" s="3">
        <f t="shared" si="0"/>
        <v>3267</v>
      </c>
      <c r="O18" s="8" t="s">
        <v>41</v>
      </c>
    </row>
    <row r="19" spans="1:15" x14ac:dyDescent="0.2">
      <c r="A19" s="12" t="s">
        <v>10</v>
      </c>
      <c r="B19" s="11">
        <v>26</v>
      </c>
      <c r="C19" s="11">
        <v>54</v>
      </c>
      <c r="D19" s="11">
        <v>71</v>
      </c>
      <c r="E19" s="11">
        <v>41</v>
      </c>
      <c r="F19" s="11">
        <v>68</v>
      </c>
      <c r="G19" s="11">
        <v>0</v>
      </c>
      <c r="H19" s="11">
        <v>221</v>
      </c>
      <c r="I19" s="11">
        <v>188</v>
      </c>
      <c r="J19" s="11">
        <v>201</v>
      </c>
      <c r="K19" s="11">
        <v>150</v>
      </c>
      <c r="L19" s="11">
        <v>1236</v>
      </c>
      <c r="M19" s="11">
        <v>399</v>
      </c>
      <c r="N19" s="11">
        <f t="shared" si="0"/>
        <v>2655</v>
      </c>
      <c r="O19" s="8" t="s">
        <v>42</v>
      </c>
    </row>
    <row r="20" spans="1:15" x14ac:dyDescent="0.2">
      <c r="A20" s="13" t="s">
        <v>11</v>
      </c>
      <c r="B20" s="3">
        <v>348</v>
      </c>
      <c r="C20" s="3">
        <v>286</v>
      </c>
      <c r="D20" s="3">
        <v>159</v>
      </c>
      <c r="E20" s="3">
        <v>131</v>
      </c>
      <c r="F20" s="3">
        <v>265</v>
      </c>
      <c r="G20" s="3">
        <v>1133</v>
      </c>
      <c r="H20" s="3">
        <v>252</v>
      </c>
      <c r="I20" s="3">
        <v>82</v>
      </c>
      <c r="J20" s="3">
        <v>121</v>
      </c>
      <c r="K20" s="3">
        <v>166</v>
      </c>
      <c r="L20" s="3">
        <v>57</v>
      </c>
      <c r="M20" s="3">
        <v>8</v>
      </c>
      <c r="N20" s="3">
        <f t="shared" si="0"/>
        <v>3008</v>
      </c>
      <c r="O20" s="8" t="s">
        <v>43</v>
      </c>
    </row>
    <row r="21" spans="1:15" x14ac:dyDescent="0.2">
      <c r="A21" s="12" t="s">
        <v>12</v>
      </c>
      <c r="B21" s="11">
        <v>92</v>
      </c>
      <c r="C21" s="11">
        <v>260</v>
      </c>
      <c r="D21" s="11">
        <v>230</v>
      </c>
      <c r="E21" s="11">
        <v>268</v>
      </c>
      <c r="F21" s="11">
        <v>230</v>
      </c>
      <c r="G21" s="11">
        <v>277</v>
      </c>
      <c r="H21" s="11">
        <v>320</v>
      </c>
      <c r="I21" s="11">
        <v>268</v>
      </c>
      <c r="J21" s="11">
        <v>146</v>
      </c>
      <c r="K21" s="11">
        <v>273</v>
      </c>
      <c r="L21" s="11">
        <v>263</v>
      </c>
      <c r="M21" s="11">
        <v>252</v>
      </c>
      <c r="N21" s="11">
        <f t="shared" si="0"/>
        <v>2879</v>
      </c>
      <c r="O21" s="8" t="s">
        <v>44</v>
      </c>
    </row>
    <row r="22" spans="1:15" x14ac:dyDescent="0.2">
      <c r="A22" s="13" t="s">
        <v>13</v>
      </c>
      <c r="B22" s="3">
        <v>145</v>
      </c>
      <c r="C22" s="3">
        <v>364</v>
      </c>
      <c r="D22" s="3">
        <v>319</v>
      </c>
      <c r="E22" s="3">
        <v>186</v>
      </c>
      <c r="F22" s="3">
        <v>476</v>
      </c>
      <c r="G22" s="3">
        <v>471</v>
      </c>
      <c r="H22" s="3">
        <v>505</v>
      </c>
      <c r="I22" s="3">
        <v>397</v>
      </c>
      <c r="J22" s="3">
        <v>348</v>
      </c>
      <c r="K22" s="3">
        <v>505</v>
      </c>
      <c r="L22" s="3">
        <v>419</v>
      </c>
      <c r="M22" s="3">
        <v>345</v>
      </c>
      <c r="N22" s="3">
        <f t="shared" si="0"/>
        <v>4480</v>
      </c>
      <c r="O22" s="8" t="s">
        <v>45</v>
      </c>
    </row>
    <row r="23" spans="1:15" x14ac:dyDescent="0.2">
      <c r="A23" s="12" t="s">
        <v>14</v>
      </c>
      <c r="B23" s="11">
        <v>594</v>
      </c>
      <c r="C23" s="11">
        <v>555</v>
      </c>
      <c r="D23" s="11">
        <v>521</v>
      </c>
      <c r="E23" s="11">
        <v>417</v>
      </c>
      <c r="F23" s="11">
        <v>641</v>
      </c>
      <c r="G23" s="11">
        <v>502</v>
      </c>
      <c r="H23" s="11">
        <v>786</v>
      </c>
      <c r="I23" s="11">
        <v>563</v>
      </c>
      <c r="J23" s="11">
        <v>553</v>
      </c>
      <c r="K23" s="11">
        <v>161</v>
      </c>
      <c r="L23" s="11">
        <v>290</v>
      </c>
      <c r="M23" s="11">
        <v>224</v>
      </c>
      <c r="N23" s="11">
        <f t="shared" si="0"/>
        <v>5807</v>
      </c>
      <c r="O23" s="8" t="s">
        <v>46</v>
      </c>
    </row>
    <row r="24" spans="1:15" x14ac:dyDescent="0.2">
      <c r="A24" s="13" t="s">
        <v>15</v>
      </c>
      <c r="B24" s="3">
        <v>404</v>
      </c>
      <c r="C24" s="3">
        <v>363</v>
      </c>
      <c r="D24" s="3">
        <v>394</v>
      </c>
      <c r="E24" s="3">
        <v>306</v>
      </c>
      <c r="F24" s="3">
        <v>342</v>
      </c>
      <c r="G24" s="3">
        <v>618</v>
      </c>
      <c r="H24" s="3">
        <v>693</v>
      </c>
      <c r="I24" s="3">
        <v>550</v>
      </c>
      <c r="J24" s="3">
        <v>608</v>
      </c>
      <c r="K24" s="3">
        <v>199</v>
      </c>
      <c r="L24" s="3">
        <v>205</v>
      </c>
      <c r="M24" s="3">
        <v>142</v>
      </c>
      <c r="N24" s="3">
        <f t="shared" si="0"/>
        <v>4824</v>
      </c>
      <c r="O24" s="8" t="s">
        <v>47</v>
      </c>
    </row>
    <row r="25" spans="1:15" x14ac:dyDescent="0.2">
      <c r="A25" s="12" t="s">
        <v>16</v>
      </c>
      <c r="B25" s="11">
        <v>6</v>
      </c>
      <c r="C25" s="11">
        <v>26</v>
      </c>
      <c r="D25" s="11">
        <v>10</v>
      </c>
      <c r="E25" s="11">
        <v>421</v>
      </c>
      <c r="F25" s="11">
        <v>339</v>
      </c>
      <c r="G25" s="11">
        <v>430</v>
      </c>
      <c r="H25" s="11">
        <v>121</v>
      </c>
      <c r="I25" s="11">
        <v>370</v>
      </c>
      <c r="J25" s="11">
        <v>331</v>
      </c>
      <c r="K25" s="11">
        <v>332</v>
      </c>
      <c r="L25" s="11">
        <v>391</v>
      </c>
      <c r="M25" s="11">
        <v>320</v>
      </c>
      <c r="N25" s="11">
        <f t="shared" si="0"/>
        <v>3097</v>
      </c>
      <c r="O25" s="8" t="s">
        <v>48</v>
      </c>
    </row>
    <row r="26" spans="1:15" x14ac:dyDescent="0.2">
      <c r="A26" s="13" t="s">
        <v>17</v>
      </c>
      <c r="B26" s="3">
        <v>7</v>
      </c>
      <c r="C26" s="3">
        <v>75</v>
      </c>
      <c r="D26" s="3">
        <v>196</v>
      </c>
      <c r="E26" s="3">
        <v>202</v>
      </c>
      <c r="F26" s="3">
        <v>25</v>
      </c>
      <c r="G26" s="3">
        <v>392</v>
      </c>
      <c r="H26" s="3">
        <v>483</v>
      </c>
      <c r="I26" s="3">
        <v>194</v>
      </c>
      <c r="J26" s="3">
        <v>83</v>
      </c>
      <c r="K26" s="3">
        <v>24</v>
      </c>
      <c r="L26" s="3">
        <v>202</v>
      </c>
      <c r="M26" s="3">
        <v>434</v>
      </c>
      <c r="N26" s="3">
        <f t="shared" si="0"/>
        <v>2317</v>
      </c>
      <c r="O26" s="8" t="s">
        <v>49</v>
      </c>
    </row>
    <row r="27" spans="1:15" x14ac:dyDescent="0.2">
      <c r="A27" s="12" t="s">
        <v>18</v>
      </c>
      <c r="B27" s="11">
        <v>129</v>
      </c>
      <c r="C27" s="11">
        <v>214</v>
      </c>
      <c r="D27" s="11">
        <v>181</v>
      </c>
      <c r="E27" s="11">
        <v>175</v>
      </c>
      <c r="F27" s="11">
        <v>146</v>
      </c>
      <c r="G27" s="11">
        <v>168</v>
      </c>
      <c r="H27" s="11">
        <v>276</v>
      </c>
      <c r="I27" s="11">
        <v>128</v>
      </c>
      <c r="J27" s="11">
        <v>49</v>
      </c>
      <c r="K27" s="11">
        <v>334</v>
      </c>
      <c r="L27" s="11">
        <v>215</v>
      </c>
      <c r="M27" s="11">
        <v>10</v>
      </c>
      <c r="N27" s="11">
        <f t="shared" si="0"/>
        <v>2025</v>
      </c>
      <c r="O27" s="8" t="s">
        <v>50</v>
      </c>
    </row>
    <row r="28" spans="1:15" x14ac:dyDescent="0.2">
      <c r="A28" s="13" t="s">
        <v>19</v>
      </c>
      <c r="B28" s="3">
        <v>28</v>
      </c>
      <c r="C28" s="3">
        <v>25</v>
      </c>
      <c r="D28" s="3">
        <v>17</v>
      </c>
      <c r="E28" s="3">
        <v>76</v>
      </c>
      <c r="F28" s="3">
        <v>15</v>
      </c>
      <c r="G28" s="3">
        <v>27</v>
      </c>
      <c r="H28" s="3">
        <v>137</v>
      </c>
      <c r="I28" s="3">
        <v>85</v>
      </c>
      <c r="J28" s="3">
        <v>73</v>
      </c>
      <c r="K28" s="3">
        <v>86</v>
      </c>
      <c r="L28" s="3">
        <v>57</v>
      </c>
      <c r="M28" s="3">
        <v>248</v>
      </c>
      <c r="N28" s="3">
        <f t="shared" si="0"/>
        <v>874</v>
      </c>
      <c r="O28" s="8" t="s">
        <v>51</v>
      </c>
    </row>
    <row r="29" spans="1:15" x14ac:dyDescent="0.2">
      <c r="A29" s="12" t="s">
        <v>20</v>
      </c>
      <c r="B29" s="11">
        <v>107</v>
      </c>
      <c r="C29" s="11">
        <v>92</v>
      </c>
      <c r="D29" s="11">
        <v>179</v>
      </c>
      <c r="E29" s="11">
        <v>139</v>
      </c>
      <c r="F29" s="11">
        <v>180</v>
      </c>
      <c r="G29" s="11">
        <v>216</v>
      </c>
      <c r="H29" s="11">
        <v>210</v>
      </c>
      <c r="I29" s="11">
        <v>123</v>
      </c>
      <c r="J29" s="11">
        <v>983</v>
      </c>
      <c r="K29" s="11">
        <v>730</v>
      </c>
      <c r="L29" s="11">
        <v>582</v>
      </c>
      <c r="M29" s="11">
        <v>509</v>
      </c>
      <c r="N29" s="11">
        <f t="shared" si="0"/>
        <v>4050</v>
      </c>
      <c r="O29" s="8" t="s">
        <v>52</v>
      </c>
    </row>
    <row r="30" spans="1:15" x14ac:dyDescent="0.2">
      <c r="A30" s="13" t="s">
        <v>21</v>
      </c>
      <c r="B30" s="3">
        <v>7184</v>
      </c>
      <c r="C30" s="3">
        <v>5924</v>
      </c>
      <c r="D30" s="3">
        <v>7446</v>
      </c>
      <c r="E30" s="3">
        <v>7184</v>
      </c>
      <c r="F30" s="3">
        <v>7052</v>
      </c>
      <c r="G30" s="3">
        <v>6148</v>
      </c>
      <c r="H30" s="3">
        <v>8082</v>
      </c>
      <c r="I30" s="3">
        <v>6493</v>
      </c>
      <c r="J30" s="3">
        <v>4937</v>
      </c>
      <c r="K30" s="3">
        <v>3570</v>
      </c>
      <c r="L30" s="3">
        <v>4630</v>
      </c>
      <c r="M30" s="3">
        <v>3184</v>
      </c>
      <c r="N30" s="3">
        <f t="shared" si="0"/>
        <v>71834</v>
      </c>
      <c r="O30" s="8" t="s">
        <v>53</v>
      </c>
    </row>
    <row r="31" spans="1:15" x14ac:dyDescent="0.2">
      <c r="A31" s="12" t="s">
        <v>22</v>
      </c>
      <c r="B31" s="11">
        <v>7</v>
      </c>
      <c r="C31" s="11">
        <v>7</v>
      </c>
      <c r="D31" s="11">
        <v>8</v>
      </c>
      <c r="E31" s="11">
        <v>2</v>
      </c>
      <c r="F31" s="11">
        <v>0</v>
      </c>
      <c r="G31" s="11">
        <v>0</v>
      </c>
      <c r="H31" s="11">
        <v>11</v>
      </c>
      <c r="I31" s="11">
        <v>35</v>
      </c>
      <c r="J31" s="11">
        <v>41</v>
      </c>
      <c r="K31" s="11">
        <v>164</v>
      </c>
      <c r="L31" s="11">
        <v>77</v>
      </c>
      <c r="M31" s="11">
        <v>188</v>
      </c>
      <c r="N31" s="11">
        <f t="shared" si="0"/>
        <v>540</v>
      </c>
      <c r="O31" s="8" t="s">
        <v>54</v>
      </c>
    </row>
    <row r="32" spans="1:15" x14ac:dyDescent="0.2">
      <c r="A32" s="13" t="s">
        <v>23</v>
      </c>
      <c r="B32" s="3">
        <v>641</v>
      </c>
      <c r="C32" s="3">
        <v>719</v>
      </c>
      <c r="D32" s="3">
        <v>751</v>
      </c>
      <c r="E32" s="3">
        <v>387</v>
      </c>
      <c r="F32" s="3">
        <v>886</v>
      </c>
      <c r="G32" s="3">
        <v>913</v>
      </c>
      <c r="H32" s="3">
        <v>691</v>
      </c>
      <c r="I32" s="3">
        <v>666</v>
      </c>
      <c r="J32" s="3">
        <v>1019</v>
      </c>
      <c r="K32" s="3">
        <v>714</v>
      </c>
      <c r="L32" s="3">
        <v>771</v>
      </c>
      <c r="M32" s="3">
        <v>219</v>
      </c>
      <c r="N32" s="3">
        <f t="shared" si="0"/>
        <v>8377</v>
      </c>
      <c r="O32" s="8" t="s">
        <v>55</v>
      </c>
    </row>
    <row r="33" spans="1:15" x14ac:dyDescent="0.2">
      <c r="A33" s="12" t="s">
        <v>24</v>
      </c>
      <c r="B33" s="11">
        <v>68</v>
      </c>
      <c r="C33" s="11">
        <v>130</v>
      </c>
      <c r="D33" s="11">
        <v>76</v>
      </c>
      <c r="E33" s="11">
        <v>246</v>
      </c>
      <c r="F33" s="11">
        <v>436</v>
      </c>
      <c r="G33" s="11">
        <v>768</v>
      </c>
      <c r="H33" s="11">
        <v>1038</v>
      </c>
      <c r="I33" s="11">
        <v>792</v>
      </c>
      <c r="J33" s="11">
        <v>490</v>
      </c>
      <c r="K33" s="11">
        <v>372</v>
      </c>
      <c r="L33" s="11">
        <v>1300</v>
      </c>
      <c r="M33" s="11">
        <v>695</v>
      </c>
      <c r="N33" s="11">
        <f t="shared" si="0"/>
        <v>6411</v>
      </c>
      <c r="O33" s="8" t="s">
        <v>56</v>
      </c>
    </row>
    <row r="34" spans="1:15" x14ac:dyDescent="0.2">
      <c r="A34" s="13" t="s">
        <v>25</v>
      </c>
      <c r="B34" s="3">
        <v>698</v>
      </c>
      <c r="C34" s="3">
        <v>1456</v>
      </c>
      <c r="D34" s="3">
        <v>1753</v>
      </c>
      <c r="E34" s="3">
        <v>978</v>
      </c>
      <c r="F34" s="3">
        <v>384</v>
      </c>
      <c r="G34" s="3">
        <v>1178</v>
      </c>
      <c r="H34" s="3">
        <v>1031</v>
      </c>
      <c r="I34" s="3">
        <v>946</v>
      </c>
      <c r="J34" s="3">
        <v>700</v>
      </c>
      <c r="K34" s="3">
        <v>1387</v>
      </c>
      <c r="L34" s="3">
        <v>1088</v>
      </c>
      <c r="M34" s="3">
        <v>587</v>
      </c>
      <c r="N34" s="3">
        <f t="shared" si="0"/>
        <v>12186</v>
      </c>
      <c r="O34" s="8" t="s">
        <v>57</v>
      </c>
    </row>
    <row r="35" spans="1:15" x14ac:dyDescent="0.2">
      <c r="A35" s="12" t="s">
        <v>26</v>
      </c>
      <c r="B35" s="11">
        <v>64</v>
      </c>
      <c r="C35" s="11">
        <v>97</v>
      </c>
      <c r="D35" s="11">
        <v>22</v>
      </c>
      <c r="E35" s="11">
        <v>12</v>
      </c>
      <c r="F35" s="11">
        <v>135</v>
      </c>
      <c r="G35" s="11">
        <v>167</v>
      </c>
      <c r="H35" s="11">
        <v>390</v>
      </c>
      <c r="I35" s="11">
        <v>247</v>
      </c>
      <c r="J35" s="11">
        <v>420</v>
      </c>
      <c r="K35" s="11">
        <v>153</v>
      </c>
      <c r="L35" s="11">
        <v>369</v>
      </c>
      <c r="M35" s="11">
        <v>263</v>
      </c>
      <c r="N35" s="11">
        <f t="shared" si="0"/>
        <v>2339</v>
      </c>
      <c r="O35" s="8" t="s">
        <v>58</v>
      </c>
    </row>
    <row r="36" spans="1:15" x14ac:dyDescent="0.2">
      <c r="A36" s="13" t="s">
        <v>27</v>
      </c>
      <c r="B36" s="3">
        <v>2782</v>
      </c>
      <c r="C36" s="3">
        <v>3078</v>
      </c>
      <c r="D36" s="3">
        <v>3815</v>
      </c>
      <c r="E36" s="3">
        <v>4152</v>
      </c>
      <c r="F36" s="3">
        <v>4571</v>
      </c>
      <c r="G36" s="3">
        <v>3744</v>
      </c>
      <c r="H36" s="3">
        <v>2441</v>
      </c>
      <c r="I36" s="3">
        <v>2607</v>
      </c>
      <c r="J36" s="3">
        <v>3334</v>
      </c>
      <c r="K36" s="3">
        <v>3479</v>
      </c>
      <c r="L36" s="3">
        <v>3249</v>
      </c>
      <c r="M36" s="3">
        <v>2911</v>
      </c>
      <c r="N36" s="3">
        <f t="shared" si="0"/>
        <v>40163</v>
      </c>
      <c r="O36" s="8" t="s">
        <v>59</v>
      </c>
    </row>
    <row r="37" spans="1:15" x14ac:dyDescent="0.2">
      <c r="A37" s="12" t="s">
        <v>28</v>
      </c>
      <c r="B37" s="11">
        <v>1</v>
      </c>
      <c r="C37" s="11">
        <v>649</v>
      </c>
      <c r="D37" s="11">
        <v>565</v>
      </c>
      <c r="E37" s="11">
        <v>450</v>
      </c>
      <c r="F37" s="11">
        <v>454</v>
      </c>
      <c r="G37" s="11">
        <v>2090</v>
      </c>
      <c r="H37" s="11">
        <v>664</v>
      </c>
      <c r="I37" s="11">
        <v>8</v>
      </c>
      <c r="J37" s="11">
        <v>619</v>
      </c>
      <c r="K37" s="11">
        <v>217</v>
      </c>
      <c r="L37" s="11">
        <v>2043</v>
      </c>
      <c r="M37" s="11">
        <v>3</v>
      </c>
      <c r="N37" s="11">
        <f t="shared" si="0"/>
        <v>7763</v>
      </c>
      <c r="O37" s="8" t="s">
        <v>60</v>
      </c>
    </row>
    <row r="38" spans="1:15" x14ac:dyDescent="0.2">
      <c r="A38" s="13" t="s">
        <v>29</v>
      </c>
      <c r="B38" s="3">
        <v>0</v>
      </c>
      <c r="C38" s="3">
        <v>54</v>
      </c>
      <c r="D38" s="3">
        <v>402</v>
      </c>
      <c r="E38" s="3">
        <v>241</v>
      </c>
      <c r="F38" s="3">
        <v>140</v>
      </c>
      <c r="G38" s="3">
        <v>53</v>
      </c>
      <c r="H38" s="3">
        <v>248</v>
      </c>
      <c r="I38" s="3">
        <v>242</v>
      </c>
      <c r="J38" s="3">
        <v>62</v>
      </c>
      <c r="K38" s="3">
        <v>697</v>
      </c>
      <c r="L38" s="3">
        <v>345</v>
      </c>
      <c r="M38" s="3">
        <v>0</v>
      </c>
      <c r="N38" s="3">
        <f t="shared" si="0"/>
        <v>2484</v>
      </c>
      <c r="O38" s="8" t="s">
        <v>61</v>
      </c>
    </row>
    <row r="39" spans="1:15" x14ac:dyDescent="0.2">
      <c r="A39" s="12" t="s">
        <v>30</v>
      </c>
      <c r="B39" s="11">
        <v>30</v>
      </c>
      <c r="C39" s="11">
        <v>45</v>
      </c>
      <c r="D39" s="11">
        <v>47</v>
      </c>
      <c r="E39" s="11">
        <v>48</v>
      </c>
      <c r="F39" s="11">
        <v>165</v>
      </c>
      <c r="G39" s="11">
        <v>234</v>
      </c>
      <c r="H39" s="11">
        <v>111</v>
      </c>
      <c r="I39" s="11">
        <v>199</v>
      </c>
      <c r="J39" s="11">
        <v>222</v>
      </c>
      <c r="K39" s="11">
        <v>460</v>
      </c>
      <c r="L39" s="11">
        <v>453</v>
      </c>
      <c r="M39" s="11">
        <v>409</v>
      </c>
      <c r="N39" s="11">
        <f t="shared" si="0"/>
        <v>2423</v>
      </c>
      <c r="O39" s="8" t="s">
        <v>62</v>
      </c>
    </row>
    <row r="40" spans="1:15" x14ac:dyDescent="0.2">
      <c r="A40" s="13" t="s">
        <v>31</v>
      </c>
      <c r="B40" s="3">
        <v>348</v>
      </c>
      <c r="C40" s="3">
        <v>629</v>
      </c>
      <c r="D40" s="3">
        <v>703</v>
      </c>
      <c r="E40" s="3">
        <v>394</v>
      </c>
      <c r="F40" s="3">
        <v>505</v>
      </c>
      <c r="G40" s="3">
        <v>455</v>
      </c>
      <c r="H40" s="3">
        <v>442</v>
      </c>
      <c r="I40" s="3">
        <v>476</v>
      </c>
      <c r="J40" s="3">
        <v>464</v>
      </c>
      <c r="K40" s="3">
        <v>414</v>
      </c>
      <c r="L40" s="3">
        <v>469</v>
      </c>
      <c r="M40" s="3">
        <v>297</v>
      </c>
      <c r="N40" s="3">
        <f t="shared" si="0"/>
        <v>5596</v>
      </c>
      <c r="O40" s="8" t="s">
        <v>63</v>
      </c>
    </row>
    <row r="41" spans="1:15" ht="7.5" customHeight="1" x14ac:dyDescent="0.2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5" ht="15.75" x14ac:dyDescent="0.2">
      <c r="A42" s="4" t="s">
        <v>70</v>
      </c>
      <c r="B42" s="5">
        <f>B9+B10+B11+B12+B13+B14+B15+B16+B17+B18+B19+B20+B21+B22+B23+B24+B25+B26+B27+B28+B29+B30+B31+B32+B33+B34+B35+B36+B37+B38+B39+B40</f>
        <v>20731</v>
      </c>
      <c r="C42" s="5">
        <f t="shared" ref="C42:N42" si="1">C9+C10+C11+C12+C13+C14+C15+C16+C17+C18+C19+C20+C21+C22+C23+C24+C25+C26+C27+C28+C29+C30+C31+C32+C33+C34+C35+C36+C37+C38+C39+C40</f>
        <v>23776</v>
      </c>
      <c r="D42" s="5">
        <f t="shared" si="1"/>
        <v>26983</v>
      </c>
      <c r="E42" s="5">
        <f t="shared" si="1"/>
        <v>25132</v>
      </c>
      <c r="F42" s="5">
        <f t="shared" si="1"/>
        <v>26890</v>
      </c>
      <c r="G42" s="5">
        <f t="shared" si="1"/>
        <v>29255</v>
      </c>
      <c r="H42" s="5">
        <f t="shared" si="1"/>
        <v>35199</v>
      </c>
      <c r="I42" s="5">
        <f t="shared" si="1"/>
        <v>26004</v>
      </c>
      <c r="J42" s="5">
        <f t="shared" si="1"/>
        <v>27331</v>
      </c>
      <c r="K42" s="5">
        <f t="shared" si="1"/>
        <v>27072</v>
      </c>
      <c r="L42" s="5">
        <f t="shared" si="1"/>
        <v>30564</v>
      </c>
      <c r="M42" s="5">
        <f t="shared" si="1"/>
        <v>19939</v>
      </c>
      <c r="N42" s="5">
        <f t="shared" si="1"/>
        <v>318876</v>
      </c>
    </row>
  </sheetData>
  <mergeCells count="3">
    <mergeCell ref="A6:A7"/>
    <mergeCell ref="B6:M6"/>
    <mergeCell ref="N6:N7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90" zoomScaleNormal="90" workbookViewId="0">
      <selection activeCell="I78" sqref="I78"/>
    </sheetView>
  </sheetViews>
  <sheetFormatPr baseColWidth="10" defaultRowHeight="12.75" x14ac:dyDescent="0.2"/>
  <cols>
    <col min="1" max="1" width="25.28515625" customWidth="1"/>
    <col min="2" max="14" width="10.7109375" customWidth="1"/>
  </cols>
  <sheetData>
    <row r="1" spans="1:15" ht="17.25" x14ac:dyDescent="0.3">
      <c r="A1" s="10"/>
    </row>
    <row r="2" spans="1:15" ht="18.75" customHeight="1" x14ac:dyDescent="0.3">
      <c r="A2" s="9" t="s">
        <v>65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2.75" customHeight="1" x14ac:dyDescent="0.25">
      <c r="A4" s="14" t="s">
        <v>67</v>
      </c>
      <c r="B4" s="15" t="s">
        <v>83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 t="s">
        <v>69</v>
      </c>
    </row>
    <row r="5" spans="1:15" ht="20.25" customHeight="1" x14ac:dyDescent="0.2">
      <c r="A5" s="14"/>
      <c r="B5" s="6" t="s">
        <v>71</v>
      </c>
      <c r="C5" s="7" t="s">
        <v>72</v>
      </c>
      <c r="D5" s="6" t="s">
        <v>73</v>
      </c>
      <c r="E5" s="7" t="s">
        <v>74</v>
      </c>
      <c r="F5" s="6" t="s">
        <v>75</v>
      </c>
      <c r="G5" s="7" t="s">
        <v>76</v>
      </c>
      <c r="H5" s="6" t="s">
        <v>77</v>
      </c>
      <c r="I5" s="7" t="s">
        <v>78</v>
      </c>
      <c r="J5" s="6" t="s">
        <v>79</v>
      </c>
      <c r="K5" s="7" t="s">
        <v>80</v>
      </c>
      <c r="L5" s="6" t="s">
        <v>81</v>
      </c>
      <c r="M5" s="7" t="s">
        <v>82</v>
      </c>
      <c r="N5" s="16"/>
    </row>
    <row r="6" spans="1:15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">
      <c r="A7" s="12" t="s">
        <v>0</v>
      </c>
      <c r="B7" s="11">
        <v>1</v>
      </c>
      <c r="C7" s="11">
        <v>0</v>
      </c>
      <c r="D7" s="11">
        <v>2</v>
      </c>
      <c r="E7" s="11">
        <v>3</v>
      </c>
      <c r="F7" s="11">
        <v>2</v>
      </c>
      <c r="G7" s="11">
        <v>0</v>
      </c>
      <c r="H7" s="11">
        <v>0</v>
      </c>
      <c r="I7" s="11">
        <v>1</v>
      </c>
      <c r="J7" s="11">
        <v>1</v>
      </c>
      <c r="K7" s="11">
        <v>1</v>
      </c>
      <c r="L7" s="11">
        <v>0</v>
      </c>
      <c r="M7" s="11">
        <v>1</v>
      </c>
      <c r="N7" s="11">
        <f>SUM(B7:M7)</f>
        <v>12</v>
      </c>
      <c r="O7" s="8" t="s">
        <v>32</v>
      </c>
    </row>
    <row r="8" spans="1:15" x14ac:dyDescent="0.2">
      <c r="A8" s="13" t="s">
        <v>1</v>
      </c>
      <c r="B8" s="3">
        <v>6</v>
      </c>
      <c r="C8" s="3">
        <v>12</v>
      </c>
      <c r="D8" s="3">
        <v>9</v>
      </c>
      <c r="E8" s="3">
        <v>27</v>
      </c>
      <c r="F8" s="3">
        <v>16</v>
      </c>
      <c r="G8" s="3">
        <v>38</v>
      </c>
      <c r="H8" s="3">
        <v>10</v>
      </c>
      <c r="I8" s="3">
        <v>17</v>
      </c>
      <c r="J8" s="3">
        <v>11</v>
      </c>
      <c r="K8" s="3">
        <v>21</v>
      </c>
      <c r="L8" s="3">
        <v>10</v>
      </c>
      <c r="M8" s="3">
        <v>0</v>
      </c>
      <c r="N8" s="3">
        <f t="shared" ref="N8:N37" si="0">SUM(B8:M8)</f>
        <v>177</v>
      </c>
      <c r="O8" s="8" t="s">
        <v>33</v>
      </c>
    </row>
    <row r="9" spans="1:15" x14ac:dyDescent="0.2">
      <c r="A9" s="12" t="s">
        <v>2</v>
      </c>
      <c r="B9" s="11">
        <v>11</v>
      </c>
      <c r="C9" s="11">
        <v>14</v>
      </c>
      <c r="D9" s="11">
        <v>12</v>
      </c>
      <c r="E9" s="11">
        <v>10</v>
      </c>
      <c r="F9" s="11">
        <v>16</v>
      </c>
      <c r="G9" s="11">
        <v>17</v>
      </c>
      <c r="H9" s="11">
        <v>2</v>
      </c>
      <c r="I9" s="11">
        <v>17</v>
      </c>
      <c r="J9" s="11">
        <v>24</v>
      </c>
      <c r="K9" s="11">
        <v>14</v>
      </c>
      <c r="L9" s="11">
        <v>4</v>
      </c>
      <c r="M9" s="11">
        <v>9</v>
      </c>
      <c r="N9" s="11">
        <f t="shared" si="0"/>
        <v>150</v>
      </c>
      <c r="O9" s="8" t="s">
        <v>34</v>
      </c>
    </row>
    <row r="10" spans="1:15" x14ac:dyDescent="0.2">
      <c r="A10" s="13" t="s">
        <v>3</v>
      </c>
      <c r="B10" s="3">
        <v>3</v>
      </c>
      <c r="C10" s="3">
        <v>4</v>
      </c>
      <c r="D10" s="3">
        <v>3</v>
      </c>
      <c r="E10" s="3">
        <v>0</v>
      </c>
      <c r="F10" s="3">
        <v>0</v>
      </c>
      <c r="G10" s="3">
        <v>7</v>
      </c>
      <c r="H10" s="3">
        <v>4</v>
      </c>
      <c r="I10" s="3">
        <v>6</v>
      </c>
      <c r="J10" s="3">
        <v>0</v>
      </c>
      <c r="K10" s="3">
        <v>0</v>
      </c>
      <c r="L10" s="3">
        <v>0</v>
      </c>
      <c r="M10" s="3">
        <v>4</v>
      </c>
      <c r="N10" s="3">
        <f t="shared" si="0"/>
        <v>31</v>
      </c>
      <c r="O10" s="8" t="s">
        <v>35</v>
      </c>
    </row>
    <row r="11" spans="1:15" x14ac:dyDescent="0.2">
      <c r="A11" s="12" t="s">
        <v>4</v>
      </c>
      <c r="B11" s="11">
        <v>0</v>
      </c>
      <c r="C11" s="11">
        <v>10</v>
      </c>
      <c r="D11" s="11">
        <v>0</v>
      </c>
      <c r="E11" s="11">
        <v>0</v>
      </c>
      <c r="F11" s="11">
        <v>9</v>
      </c>
      <c r="G11" s="11">
        <v>0</v>
      </c>
      <c r="H11" s="11">
        <v>0</v>
      </c>
      <c r="I11" s="11">
        <v>8</v>
      </c>
      <c r="J11" s="11">
        <v>5</v>
      </c>
      <c r="K11" s="11">
        <v>8</v>
      </c>
      <c r="L11" s="11">
        <v>17</v>
      </c>
      <c r="M11" s="11">
        <v>6</v>
      </c>
      <c r="N11" s="11">
        <f t="shared" si="0"/>
        <v>63</v>
      </c>
      <c r="O11" s="8" t="s">
        <v>36</v>
      </c>
    </row>
    <row r="12" spans="1:15" x14ac:dyDescent="0.2">
      <c r="A12" s="13" t="s">
        <v>5</v>
      </c>
      <c r="B12" s="3">
        <v>3</v>
      </c>
      <c r="C12" s="3">
        <v>13</v>
      </c>
      <c r="D12" s="3">
        <v>11</v>
      </c>
      <c r="E12" s="3">
        <v>11</v>
      </c>
      <c r="F12" s="3">
        <v>9</v>
      </c>
      <c r="G12" s="3">
        <v>21</v>
      </c>
      <c r="H12" s="3">
        <v>21</v>
      </c>
      <c r="I12" s="3">
        <v>8</v>
      </c>
      <c r="J12" s="3">
        <v>15</v>
      </c>
      <c r="K12" s="3">
        <v>19</v>
      </c>
      <c r="L12" s="3">
        <v>29</v>
      </c>
      <c r="M12" s="3">
        <v>12</v>
      </c>
      <c r="N12" s="3">
        <f t="shared" si="0"/>
        <v>172</v>
      </c>
      <c r="O12" s="8" t="s">
        <v>38</v>
      </c>
    </row>
    <row r="13" spans="1:15" x14ac:dyDescent="0.2">
      <c r="A13" s="12" t="s">
        <v>6</v>
      </c>
      <c r="B13" s="11">
        <v>0</v>
      </c>
      <c r="C13" s="11">
        <v>1</v>
      </c>
      <c r="D13" s="11">
        <v>0</v>
      </c>
      <c r="E13" s="11">
        <v>0</v>
      </c>
      <c r="F13" s="11">
        <v>3</v>
      </c>
      <c r="G13" s="11">
        <v>16</v>
      </c>
      <c r="H13" s="11">
        <v>7</v>
      </c>
      <c r="I13" s="11">
        <v>8</v>
      </c>
      <c r="J13" s="11">
        <v>8</v>
      </c>
      <c r="K13" s="11">
        <v>6</v>
      </c>
      <c r="L13" s="11">
        <v>9</v>
      </c>
      <c r="M13" s="11">
        <v>7</v>
      </c>
      <c r="N13" s="11">
        <f t="shared" si="0"/>
        <v>65</v>
      </c>
      <c r="O13" s="8" t="s">
        <v>37</v>
      </c>
    </row>
    <row r="14" spans="1:15" x14ac:dyDescent="0.2">
      <c r="A14" s="13" t="s">
        <v>7</v>
      </c>
      <c r="B14" s="3">
        <v>6</v>
      </c>
      <c r="C14" s="3">
        <v>7</v>
      </c>
      <c r="D14" s="3">
        <v>7</v>
      </c>
      <c r="E14" s="3">
        <v>7</v>
      </c>
      <c r="F14" s="3">
        <v>7</v>
      </c>
      <c r="G14" s="3">
        <v>14</v>
      </c>
      <c r="H14" s="3">
        <v>2</v>
      </c>
      <c r="I14" s="3">
        <v>8</v>
      </c>
      <c r="J14" s="3">
        <v>4</v>
      </c>
      <c r="K14" s="3">
        <v>6</v>
      </c>
      <c r="L14" s="3">
        <v>14</v>
      </c>
      <c r="M14" s="3">
        <v>10</v>
      </c>
      <c r="N14" s="3">
        <f t="shared" si="0"/>
        <v>92</v>
      </c>
      <c r="O14" s="8" t="s">
        <v>39</v>
      </c>
    </row>
    <row r="15" spans="1:15" x14ac:dyDescent="0.2">
      <c r="A15" s="12" t="s">
        <v>8</v>
      </c>
      <c r="B15" s="11">
        <v>58</v>
      </c>
      <c r="C15" s="11">
        <v>32</v>
      </c>
      <c r="D15" s="11">
        <v>33</v>
      </c>
      <c r="E15" s="11">
        <v>80</v>
      </c>
      <c r="F15" s="11">
        <v>96</v>
      </c>
      <c r="G15" s="11">
        <v>100</v>
      </c>
      <c r="H15" s="11">
        <v>77</v>
      </c>
      <c r="I15" s="11">
        <v>85</v>
      </c>
      <c r="J15" s="11">
        <v>95</v>
      </c>
      <c r="K15" s="11">
        <v>96</v>
      </c>
      <c r="L15" s="11">
        <v>118</v>
      </c>
      <c r="M15" s="11">
        <v>68</v>
      </c>
      <c r="N15" s="11">
        <f t="shared" si="0"/>
        <v>938</v>
      </c>
      <c r="O15" s="8" t="s">
        <v>40</v>
      </c>
    </row>
    <row r="16" spans="1:15" x14ac:dyDescent="0.2">
      <c r="A16" s="13" t="s">
        <v>9</v>
      </c>
      <c r="B16" s="3">
        <v>16</v>
      </c>
      <c r="C16" s="3">
        <v>9</v>
      </c>
      <c r="D16" s="3">
        <v>5</v>
      </c>
      <c r="E16" s="3">
        <v>16</v>
      </c>
      <c r="F16" s="3">
        <v>14</v>
      </c>
      <c r="G16" s="3">
        <v>7</v>
      </c>
      <c r="H16" s="3">
        <v>5</v>
      </c>
      <c r="I16" s="3">
        <v>10</v>
      </c>
      <c r="J16" s="3">
        <v>5</v>
      </c>
      <c r="K16" s="3">
        <v>12</v>
      </c>
      <c r="L16" s="3">
        <v>17</v>
      </c>
      <c r="M16" s="3">
        <v>13</v>
      </c>
      <c r="N16" s="3">
        <f t="shared" si="0"/>
        <v>129</v>
      </c>
      <c r="O16" s="8" t="s">
        <v>41</v>
      </c>
    </row>
    <row r="17" spans="1:15" x14ac:dyDescent="0.2">
      <c r="A17" s="12" t="s">
        <v>10</v>
      </c>
      <c r="B17" s="11">
        <v>1</v>
      </c>
      <c r="C17" s="11">
        <v>3</v>
      </c>
      <c r="D17" s="11">
        <v>3</v>
      </c>
      <c r="E17" s="11">
        <v>0</v>
      </c>
      <c r="F17" s="11">
        <v>2</v>
      </c>
      <c r="G17" s="11"/>
      <c r="H17" s="11">
        <v>4</v>
      </c>
      <c r="I17" s="11">
        <v>3</v>
      </c>
      <c r="J17" s="11">
        <v>6</v>
      </c>
      <c r="K17" s="11">
        <v>4</v>
      </c>
      <c r="L17" s="11">
        <v>4</v>
      </c>
      <c r="M17" s="11">
        <v>2</v>
      </c>
      <c r="N17" s="11">
        <f t="shared" si="0"/>
        <v>32</v>
      </c>
      <c r="O17" s="8" t="s">
        <v>42</v>
      </c>
    </row>
    <row r="18" spans="1:15" x14ac:dyDescent="0.2">
      <c r="A18" s="13" t="s">
        <v>11</v>
      </c>
      <c r="B18" s="3">
        <v>4</v>
      </c>
      <c r="C18" s="3">
        <v>23</v>
      </c>
      <c r="D18" s="3">
        <v>16</v>
      </c>
      <c r="E18" s="3">
        <v>19</v>
      </c>
      <c r="F18" s="3">
        <v>20</v>
      </c>
      <c r="G18" s="3">
        <v>24</v>
      </c>
      <c r="H18" s="3">
        <v>27</v>
      </c>
      <c r="I18" s="3">
        <v>36</v>
      </c>
      <c r="J18" s="3">
        <v>0</v>
      </c>
      <c r="K18" s="3">
        <v>0</v>
      </c>
      <c r="L18" s="3">
        <v>17</v>
      </c>
      <c r="M18" s="3">
        <v>0</v>
      </c>
      <c r="N18" s="3">
        <f t="shared" si="0"/>
        <v>186</v>
      </c>
      <c r="O18" s="8" t="s">
        <v>43</v>
      </c>
    </row>
    <row r="19" spans="1:15" x14ac:dyDescent="0.2">
      <c r="A19" s="12" t="s">
        <v>12</v>
      </c>
      <c r="B19" s="11">
        <v>4</v>
      </c>
      <c r="C19" s="11">
        <v>11</v>
      </c>
      <c r="D19" s="11">
        <v>16</v>
      </c>
      <c r="E19" s="11">
        <v>15</v>
      </c>
      <c r="F19" s="11">
        <v>16</v>
      </c>
      <c r="G19" s="11">
        <v>12</v>
      </c>
      <c r="H19" s="11">
        <v>19</v>
      </c>
      <c r="I19" s="11">
        <v>27</v>
      </c>
      <c r="J19" s="11">
        <v>17</v>
      </c>
      <c r="K19" s="11">
        <v>14</v>
      </c>
      <c r="L19" s="11">
        <v>25</v>
      </c>
      <c r="M19" s="11">
        <v>12</v>
      </c>
      <c r="N19" s="11">
        <f t="shared" si="0"/>
        <v>188</v>
      </c>
      <c r="O19" s="8" t="s">
        <v>44</v>
      </c>
    </row>
    <row r="20" spans="1:15" x14ac:dyDescent="0.2">
      <c r="A20" s="13" t="s">
        <v>13</v>
      </c>
      <c r="B20" s="3">
        <v>1</v>
      </c>
      <c r="C20" s="3">
        <v>4</v>
      </c>
      <c r="D20" s="3">
        <v>7</v>
      </c>
      <c r="E20" s="3">
        <v>4</v>
      </c>
      <c r="F20" s="3">
        <v>6</v>
      </c>
      <c r="G20" s="3">
        <v>10</v>
      </c>
      <c r="H20" s="3">
        <v>8</v>
      </c>
      <c r="I20" s="3">
        <v>6</v>
      </c>
      <c r="J20" s="3">
        <v>7</v>
      </c>
      <c r="K20" s="3">
        <v>5</v>
      </c>
      <c r="L20" s="3">
        <v>5</v>
      </c>
      <c r="M20" s="3">
        <v>3</v>
      </c>
      <c r="N20" s="3">
        <f t="shared" si="0"/>
        <v>66</v>
      </c>
      <c r="O20" s="8" t="s">
        <v>45</v>
      </c>
    </row>
    <row r="21" spans="1:15" x14ac:dyDescent="0.2">
      <c r="A21" s="12" t="s">
        <v>14</v>
      </c>
      <c r="B21" s="11">
        <v>1</v>
      </c>
      <c r="C21" s="11">
        <v>4</v>
      </c>
      <c r="D21" s="11">
        <v>6</v>
      </c>
      <c r="E21" s="11">
        <v>6</v>
      </c>
      <c r="F21" s="11">
        <v>9</v>
      </c>
      <c r="G21" s="11">
        <v>6</v>
      </c>
      <c r="H21" s="11">
        <v>6</v>
      </c>
      <c r="I21" s="11">
        <v>0</v>
      </c>
      <c r="J21" s="11">
        <v>5</v>
      </c>
      <c r="K21" s="11">
        <v>0</v>
      </c>
      <c r="L21" s="11">
        <v>3</v>
      </c>
      <c r="M21" s="11">
        <v>15</v>
      </c>
      <c r="N21" s="11">
        <f t="shared" si="0"/>
        <v>61</v>
      </c>
      <c r="O21" s="8" t="s">
        <v>46</v>
      </c>
    </row>
    <row r="22" spans="1:15" x14ac:dyDescent="0.2">
      <c r="A22" s="13" t="s">
        <v>15</v>
      </c>
      <c r="B22" s="3">
        <v>4</v>
      </c>
      <c r="C22" s="3">
        <v>9</v>
      </c>
      <c r="D22" s="3">
        <v>11</v>
      </c>
      <c r="E22" s="3">
        <v>9</v>
      </c>
      <c r="F22" s="3">
        <v>12</v>
      </c>
      <c r="G22" s="3">
        <v>11</v>
      </c>
      <c r="H22" s="3">
        <v>9</v>
      </c>
      <c r="I22" s="3">
        <v>11</v>
      </c>
      <c r="J22" s="3">
        <v>14</v>
      </c>
      <c r="K22" s="3">
        <v>13</v>
      </c>
      <c r="L22" s="3">
        <v>5</v>
      </c>
      <c r="M22" s="3">
        <v>46</v>
      </c>
      <c r="N22" s="3">
        <f t="shared" si="0"/>
        <v>154</v>
      </c>
      <c r="O22" s="8" t="s">
        <v>47</v>
      </c>
    </row>
    <row r="23" spans="1:15" x14ac:dyDescent="0.2">
      <c r="A23" s="12" t="s">
        <v>16</v>
      </c>
      <c r="B23" s="11">
        <v>7</v>
      </c>
      <c r="C23" s="11">
        <v>10</v>
      </c>
      <c r="D23" s="11">
        <v>5</v>
      </c>
      <c r="E23" s="11">
        <v>8</v>
      </c>
      <c r="F23" s="11">
        <v>11</v>
      </c>
      <c r="G23" s="11">
        <v>6</v>
      </c>
      <c r="H23" s="11">
        <v>6</v>
      </c>
      <c r="I23" s="11">
        <v>9</v>
      </c>
      <c r="J23" s="11">
        <v>9</v>
      </c>
      <c r="K23" s="11">
        <v>5</v>
      </c>
      <c r="L23" s="11">
        <v>7</v>
      </c>
      <c r="M23" s="11">
        <v>1</v>
      </c>
      <c r="N23" s="11">
        <f t="shared" si="0"/>
        <v>84</v>
      </c>
      <c r="O23" s="8" t="s">
        <v>48</v>
      </c>
    </row>
    <row r="24" spans="1:15" x14ac:dyDescent="0.2">
      <c r="A24" s="13" t="s">
        <v>17</v>
      </c>
      <c r="B24" s="3">
        <v>0</v>
      </c>
      <c r="C24" s="3">
        <v>6</v>
      </c>
      <c r="D24" s="3">
        <v>9</v>
      </c>
      <c r="E24" s="3">
        <v>4</v>
      </c>
      <c r="F24" s="3">
        <v>17</v>
      </c>
      <c r="G24" s="3">
        <v>9</v>
      </c>
      <c r="H24" s="3">
        <v>4</v>
      </c>
      <c r="I24" s="3">
        <v>11</v>
      </c>
      <c r="J24" s="3">
        <v>14</v>
      </c>
      <c r="K24" s="3">
        <v>10</v>
      </c>
      <c r="L24" s="3">
        <v>5</v>
      </c>
      <c r="M24" s="3">
        <v>16</v>
      </c>
      <c r="N24" s="3">
        <f t="shared" si="0"/>
        <v>105</v>
      </c>
      <c r="O24" s="8" t="s">
        <v>49</v>
      </c>
    </row>
    <row r="25" spans="1:15" x14ac:dyDescent="0.2">
      <c r="A25" s="12" t="s">
        <v>18</v>
      </c>
      <c r="B25" s="11">
        <v>2</v>
      </c>
      <c r="C25" s="11">
        <v>4</v>
      </c>
      <c r="D25" s="11">
        <v>2</v>
      </c>
      <c r="E25" s="11">
        <v>1</v>
      </c>
      <c r="F25" s="11">
        <v>5</v>
      </c>
      <c r="G25" s="11">
        <v>5</v>
      </c>
      <c r="H25" s="11">
        <v>0</v>
      </c>
      <c r="I25" s="11">
        <v>0</v>
      </c>
      <c r="J25" s="11">
        <v>0</v>
      </c>
      <c r="K25" s="11">
        <v>1</v>
      </c>
      <c r="L25" s="11">
        <v>3</v>
      </c>
      <c r="M25" s="11">
        <v>3</v>
      </c>
      <c r="N25" s="11">
        <f t="shared" si="0"/>
        <v>26</v>
      </c>
      <c r="O25" s="8" t="s">
        <v>50</v>
      </c>
    </row>
    <row r="26" spans="1:15" x14ac:dyDescent="0.2">
      <c r="A26" s="13" t="s">
        <v>19</v>
      </c>
      <c r="B26" s="3">
        <v>2</v>
      </c>
      <c r="C26" s="3">
        <v>6</v>
      </c>
      <c r="D26" s="3">
        <v>6</v>
      </c>
      <c r="E26" s="3">
        <v>2</v>
      </c>
      <c r="F26" s="3">
        <v>3</v>
      </c>
      <c r="G26" s="3">
        <v>4</v>
      </c>
      <c r="H26" s="3">
        <v>6</v>
      </c>
      <c r="I26" s="3">
        <v>21</v>
      </c>
      <c r="J26" s="3">
        <v>8</v>
      </c>
      <c r="K26" s="3">
        <v>23</v>
      </c>
      <c r="L26" s="3">
        <v>28</v>
      </c>
      <c r="M26" s="3">
        <v>12</v>
      </c>
      <c r="N26" s="3">
        <f t="shared" si="0"/>
        <v>121</v>
      </c>
      <c r="O26" s="8" t="s">
        <v>51</v>
      </c>
    </row>
    <row r="27" spans="1:15" x14ac:dyDescent="0.2">
      <c r="A27" s="12" t="s">
        <v>20</v>
      </c>
      <c r="B27" s="11">
        <v>2</v>
      </c>
      <c r="C27" s="11">
        <v>6</v>
      </c>
      <c r="D27" s="11">
        <v>2</v>
      </c>
      <c r="E27" s="11">
        <v>2</v>
      </c>
      <c r="F27" s="11">
        <v>2</v>
      </c>
      <c r="G27" s="11">
        <v>4</v>
      </c>
      <c r="H27" s="11">
        <v>4</v>
      </c>
      <c r="I27" s="11">
        <v>5</v>
      </c>
      <c r="J27" s="11">
        <v>2</v>
      </c>
      <c r="K27" s="11">
        <v>4</v>
      </c>
      <c r="L27" s="11">
        <v>2</v>
      </c>
      <c r="M27" s="11">
        <v>0</v>
      </c>
      <c r="N27" s="11">
        <f t="shared" si="0"/>
        <v>35</v>
      </c>
      <c r="O27" s="8" t="s">
        <v>52</v>
      </c>
    </row>
    <row r="28" spans="1:15" x14ac:dyDescent="0.2">
      <c r="A28" s="13" t="s">
        <v>21</v>
      </c>
      <c r="B28" s="3">
        <v>1</v>
      </c>
      <c r="C28" s="3">
        <v>1</v>
      </c>
      <c r="D28" s="3">
        <v>5</v>
      </c>
      <c r="E28" s="3">
        <v>3</v>
      </c>
      <c r="F28" s="3">
        <v>2</v>
      </c>
      <c r="G28" s="3">
        <v>1</v>
      </c>
      <c r="H28" s="3">
        <v>7</v>
      </c>
      <c r="I28" s="3">
        <v>2</v>
      </c>
      <c r="J28" s="3">
        <v>0</v>
      </c>
      <c r="K28" s="3">
        <v>2</v>
      </c>
      <c r="L28" s="3">
        <v>2</v>
      </c>
      <c r="M28" s="3">
        <v>1</v>
      </c>
      <c r="N28" s="3">
        <f t="shared" si="0"/>
        <v>27</v>
      </c>
      <c r="O28" s="8" t="s">
        <v>53</v>
      </c>
    </row>
    <row r="29" spans="1:15" x14ac:dyDescent="0.2">
      <c r="A29" s="12" t="s">
        <v>22</v>
      </c>
      <c r="B29" s="11">
        <v>0</v>
      </c>
      <c r="C29" s="11">
        <v>0</v>
      </c>
      <c r="D29" s="11">
        <v>2</v>
      </c>
      <c r="E29" s="11">
        <v>4</v>
      </c>
      <c r="F29" s="11">
        <v>14</v>
      </c>
      <c r="G29" s="11">
        <v>7</v>
      </c>
      <c r="H29" s="11">
        <v>15</v>
      </c>
      <c r="I29" s="11">
        <v>3</v>
      </c>
      <c r="J29" s="11">
        <v>13</v>
      </c>
      <c r="K29" s="11">
        <v>9</v>
      </c>
      <c r="L29" s="11">
        <v>9</v>
      </c>
      <c r="M29" s="11">
        <v>0</v>
      </c>
      <c r="N29" s="11">
        <f t="shared" si="0"/>
        <v>76</v>
      </c>
      <c r="O29" s="8" t="s">
        <v>54</v>
      </c>
    </row>
    <row r="30" spans="1:15" x14ac:dyDescent="0.2">
      <c r="A30" s="13" t="s">
        <v>23</v>
      </c>
      <c r="B30" s="3">
        <v>7</v>
      </c>
      <c r="C30" s="3">
        <v>12</v>
      </c>
      <c r="D30" s="3">
        <v>11</v>
      </c>
      <c r="E30" s="3">
        <v>10</v>
      </c>
      <c r="F30" s="3">
        <v>6</v>
      </c>
      <c r="G30" s="3">
        <v>8</v>
      </c>
      <c r="H30" s="3">
        <v>12</v>
      </c>
      <c r="I30" s="3">
        <v>5</v>
      </c>
      <c r="J30" s="3">
        <v>33</v>
      </c>
      <c r="K30" s="3">
        <v>27</v>
      </c>
      <c r="L30" s="3">
        <v>21</v>
      </c>
      <c r="M30" s="3">
        <v>73</v>
      </c>
      <c r="N30" s="3">
        <f t="shared" si="0"/>
        <v>225</v>
      </c>
      <c r="O30" s="8" t="s">
        <v>55</v>
      </c>
    </row>
    <row r="31" spans="1:15" x14ac:dyDescent="0.2">
      <c r="A31" s="12" t="s">
        <v>24</v>
      </c>
      <c r="B31" s="11">
        <v>4</v>
      </c>
      <c r="C31" s="11">
        <v>18</v>
      </c>
      <c r="D31" s="11">
        <v>11</v>
      </c>
      <c r="E31" s="11">
        <v>14</v>
      </c>
      <c r="F31" s="11">
        <v>28</v>
      </c>
      <c r="G31" s="11">
        <v>11</v>
      </c>
      <c r="H31" s="11">
        <v>9</v>
      </c>
      <c r="I31" s="11">
        <v>3</v>
      </c>
      <c r="J31" s="11">
        <v>24</v>
      </c>
      <c r="K31" s="11">
        <v>15</v>
      </c>
      <c r="L31" s="11">
        <v>13</v>
      </c>
      <c r="M31" s="11">
        <v>14</v>
      </c>
      <c r="N31" s="11">
        <f t="shared" si="0"/>
        <v>164</v>
      </c>
      <c r="O31" s="8" t="s">
        <v>56</v>
      </c>
    </row>
    <row r="32" spans="1:15" x14ac:dyDescent="0.2">
      <c r="A32" s="13" t="s">
        <v>25</v>
      </c>
      <c r="B32" s="3">
        <v>27</v>
      </c>
      <c r="C32" s="3">
        <v>34</v>
      </c>
      <c r="D32" s="3">
        <v>34</v>
      </c>
      <c r="E32" s="3">
        <v>20</v>
      </c>
      <c r="F32" s="3">
        <v>34</v>
      </c>
      <c r="G32" s="3">
        <v>65</v>
      </c>
      <c r="H32" s="3">
        <v>29</v>
      </c>
      <c r="I32" s="3">
        <v>37</v>
      </c>
      <c r="J32" s="3">
        <v>65</v>
      </c>
      <c r="K32" s="3">
        <v>81</v>
      </c>
      <c r="L32" s="3">
        <v>98</v>
      </c>
      <c r="M32" s="3">
        <v>3</v>
      </c>
      <c r="N32" s="3">
        <f t="shared" si="0"/>
        <v>527</v>
      </c>
      <c r="O32" s="8" t="s">
        <v>57</v>
      </c>
    </row>
    <row r="33" spans="1:15" x14ac:dyDescent="0.2">
      <c r="A33" s="12" t="s">
        <v>26</v>
      </c>
      <c r="B33" s="11">
        <v>3</v>
      </c>
      <c r="C33" s="11">
        <v>7</v>
      </c>
      <c r="D33" s="11">
        <v>5</v>
      </c>
      <c r="E33" s="11">
        <v>5</v>
      </c>
      <c r="F33" s="11">
        <v>2</v>
      </c>
      <c r="G33" s="11">
        <v>12</v>
      </c>
      <c r="H33" s="11">
        <v>6</v>
      </c>
      <c r="I33" s="11">
        <v>5</v>
      </c>
      <c r="J33" s="11">
        <v>8</v>
      </c>
      <c r="K33" s="11">
        <v>8</v>
      </c>
      <c r="L33" s="11">
        <v>19</v>
      </c>
      <c r="M33" s="11">
        <v>5</v>
      </c>
      <c r="N33" s="11">
        <f t="shared" si="0"/>
        <v>85</v>
      </c>
      <c r="O33" s="8" t="s">
        <v>58</v>
      </c>
    </row>
    <row r="34" spans="1:15" x14ac:dyDescent="0.2">
      <c r="A34" s="13" t="s">
        <v>27</v>
      </c>
      <c r="B34" s="3">
        <v>12</v>
      </c>
      <c r="C34" s="3">
        <v>23</v>
      </c>
      <c r="D34" s="3">
        <v>20</v>
      </c>
      <c r="E34" s="3">
        <v>22</v>
      </c>
      <c r="F34" s="3">
        <v>19</v>
      </c>
      <c r="G34" s="3">
        <v>39</v>
      </c>
      <c r="H34" s="3">
        <v>21</v>
      </c>
      <c r="I34" s="3">
        <v>20</v>
      </c>
      <c r="J34" s="3">
        <v>26</v>
      </c>
      <c r="K34" s="3">
        <v>23</v>
      </c>
      <c r="L34" s="3">
        <v>35</v>
      </c>
      <c r="M34" s="3">
        <v>6</v>
      </c>
      <c r="N34" s="3">
        <f t="shared" si="0"/>
        <v>266</v>
      </c>
      <c r="O34" s="8" t="s">
        <v>59</v>
      </c>
    </row>
    <row r="35" spans="1:15" x14ac:dyDescent="0.2">
      <c r="A35" s="12" t="s">
        <v>28</v>
      </c>
      <c r="B35" s="11">
        <v>0</v>
      </c>
      <c r="C35" s="11">
        <v>7</v>
      </c>
      <c r="D35" s="11">
        <v>10</v>
      </c>
      <c r="E35" s="11">
        <v>8</v>
      </c>
      <c r="F35" s="11">
        <v>7</v>
      </c>
      <c r="G35" s="11">
        <v>9</v>
      </c>
      <c r="H35" s="11">
        <v>9</v>
      </c>
      <c r="I35" s="11">
        <v>9</v>
      </c>
      <c r="J35" s="11">
        <v>0</v>
      </c>
      <c r="K35" s="11">
        <v>25</v>
      </c>
      <c r="L35" s="11">
        <v>0</v>
      </c>
      <c r="M35" s="11">
        <v>0</v>
      </c>
      <c r="N35" s="11">
        <f t="shared" si="0"/>
        <v>84</v>
      </c>
      <c r="O35" s="8" t="s">
        <v>60</v>
      </c>
    </row>
    <row r="36" spans="1:15" x14ac:dyDescent="0.2">
      <c r="A36" s="13" t="s">
        <v>29</v>
      </c>
      <c r="B36" s="3">
        <v>36</v>
      </c>
      <c r="C36" s="3">
        <v>22</v>
      </c>
      <c r="D36" s="3">
        <v>21</v>
      </c>
      <c r="E36" s="3">
        <v>6</v>
      </c>
      <c r="F36" s="3">
        <v>13</v>
      </c>
      <c r="G36" s="3">
        <v>10</v>
      </c>
      <c r="H36" s="3">
        <v>10</v>
      </c>
      <c r="I36" s="3">
        <v>6</v>
      </c>
      <c r="J36" s="3">
        <v>21</v>
      </c>
      <c r="K36" s="3">
        <v>38</v>
      </c>
      <c r="L36" s="3">
        <v>4</v>
      </c>
      <c r="M36" s="3">
        <v>0</v>
      </c>
      <c r="N36" s="3">
        <f t="shared" si="0"/>
        <v>187</v>
      </c>
      <c r="O36" s="8" t="s">
        <v>61</v>
      </c>
    </row>
    <row r="37" spans="1:15" x14ac:dyDescent="0.2">
      <c r="A37" s="12" t="s">
        <v>30</v>
      </c>
      <c r="B37" s="11">
        <v>3</v>
      </c>
      <c r="C37" s="11">
        <v>0</v>
      </c>
      <c r="D37" s="11">
        <v>0</v>
      </c>
      <c r="E37" s="11">
        <v>3</v>
      </c>
      <c r="F37" s="11">
        <v>3</v>
      </c>
      <c r="G37" s="11">
        <v>0</v>
      </c>
      <c r="H37" s="11">
        <v>5</v>
      </c>
      <c r="I37" s="11">
        <v>0</v>
      </c>
      <c r="J37" s="11">
        <v>1</v>
      </c>
      <c r="K37" s="11">
        <v>2</v>
      </c>
      <c r="L37" s="11">
        <v>2</v>
      </c>
      <c r="M37" s="11">
        <v>5</v>
      </c>
      <c r="N37" s="11">
        <f t="shared" si="0"/>
        <v>24</v>
      </c>
      <c r="O37" s="8" t="s">
        <v>62</v>
      </c>
    </row>
    <row r="38" spans="1:15" x14ac:dyDescent="0.2">
      <c r="A38" s="13" t="s">
        <v>31</v>
      </c>
      <c r="B38" s="3">
        <v>7</v>
      </c>
      <c r="C38" s="3">
        <v>7</v>
      </c>
      <c r="D38" s="3">
        <v>7</v>
      </c>
      <c r="E38" s="3">
        <v>7</v>
      </c>
      <c r="F38" s="3">
        <v>7</v>
      </c>
      <c r="G38" s="3">
        <v>6</v>
      </c>
      <c r="H38" s="3">
        <v>6</v>
      </c>
      <c r="I38" s="3">
        <v>6</v>
      </c>
      <c r="J38" s="3">
        <v>6</v>
      </c>
      <c r="K38" s="3">
        <v>5</v>
      </c>
      <c r="L38" s="3">
        <v>5</v>
      </c>
      <c r="M38" s="3">
        <v>5</v>
      </c>
      <c r="N38" s="3">
        <f>SUM(B38:M38)</f>
        <v>74</v>
      </c>
      <c r="O38" s="8" t="s">
        <v>63</v>
      </c>
    </row>
    <row r="39" spans="1:15" ht="6.75" customHeight="1" x14ac:dyDescent="0.2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5" ht="15.75" x14ac:dyDescent="0.2">
      <c r="A40" s="4" t="s">
        <v>70</v>
      </c>
      <c r="B40" s="5">
        <f>B7+B8+B9+B10+B11+B12+B13+B14+B15+B16+B17+B18+B19+B20+B21+B22+B23+B24+B25+B26+B27+B28+B29+B30+B31+B32+B33+B34+B35+B36+B37+B38</f>
        <v>232</v>
      </c>
      <c r="C40" s="5">
        <f t="shared" ref="C40:N40" si="1">C7+C8+C9+C10+C11+C12+C13+C14+C15+C16+C17+C18+C19+C20+C21+C22+C23+C24+C25+C26+C27+C28+C29+C30+C31+C32+C33+C34+C35+C36+C37+C38</f>
        <v>319</v>
      </c>
      <c r="D40" s="5">
        <f t="shared" si="1"/>
        <v>291</v>
      </c>
      <c r="E40" s="5">
        <f t="shared" si="1"/>
        <v>326</v>
      </c>
      <c r="F40" s="5">
        <f t="shared" si="1"/>
        <v>410</v>
      </c>
      <c r="G40" s="5">
        <f t="shared" si="1"/>
        <v>479</v>
      </c>
      <c r="H40" s="5">
        <f t="shared" si="1"/>
        <v>350</v>
      </c>
      <c r="I40" s="5">
        <f t="shared" si="1"/>
        <v>393</v>
      </c>
      <c r="J40" s="5">
        <f t="shared" si="1"/>
        <v>447</v>
      </c>
      <c r="K40" s="5">
        <f t="shared" si="1"/>
        <v>497</v>
      </c>
      <c r="L40" s="5">
        <f t="shared" si="1"/>
        <v>530</v>
      </c>
      <c r="M40" s="5">
        <f t="shared" si="1"/>
        <v>352</v>
      </c>
      <c r="N40" s="5">
        <f t="shared" si="1"/>
        <v>4626</v>
      </c>
    </row>
  </sheetData>
  <mergeCells count="3">
    <mergeCell ref="A4:A5"/>
    <mergeCell ref="B4:M4"/>
    <mergeCell ref="N4:N5"/>
  </mergeCells>
  <printOptions horizontalCentered="1"/>
  <pageMargins left="0.39370078740157483" right="0.17" top="0.62992125984251968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8.5.1.</vt:lpstr>
      <vt:lpstr>8.5.2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Dgaf</dc:creator>
  <cp:lastModifiedBy>Michel Flores Vivanco</cp:lastModifiedBy>
  <dcterms:created xsi:type="dcterms:W3CDTF">2009-06-12T13:41:43Z</dcterms:created>
  <dcterms:modified xsi:type="dcterms:W3CDTF">2013-03-01T17:20:48Z</dcterms:modified>
</cp:coreProperties>
</file>