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480" windowHeight="11640"/>
  </bookViews>
  <sheets>
    <sheet name="9.5.1" sheetId="2" r:id="rId1"/>
    <sheet name="9.5.2" sheetId="1" r:id="rId2"/>
  </sheets>
  <externalReferences>
    <externalReference r:id="rId3"/>
  </externalReferences>
  <definedNames>
    <definedName name="Materiales_peligrosos">'[1]1.1.3'!#REF!</definedName>
  </definedNames>
  <calcPr calcId="145621"/>
</workbook>
</file>

<file path=xl/calcChain.xml><?xml version="1.0" encoding="utf-8"?>
<calcChain xmlns="http://schemas.openxmlformats.org/spreadsheetml/2006/main">
  <c r="M42" i="2" l="1"/>
  <c r="L42" i="2"/>
  <c r="K42" i="2"/>
  <c r="J42" i="2"/>
  <c r="I42" i="2"/>
  <c r="H42" i="2"/>
  <c r="G42" i="2"/>
  <c r="F42" i="2"/>
  <c r="E42" i="2"/>
  <c r="D42" i="2"/>
  <c r="C42" i="2"/>
  <c r="B42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M40" i="1"/>
  <c r="L40" i="1"/>
  <c r="K40" i="1"/>
  <c r="J40" i="1"/>
  <c r="I40" i="1"/>
  <c r="H40" i="1"/>
  <c r="G40" i="1"/>
  <c r="F40" i="1"/>
  <c r="E40" i="1"/>
  <c r="D40" i="1"/>
  <c r="C40" i="1"/>
  <c r="B40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42" i="2" l="1"/>
  <c r="N40" i="1"/>
</calcChain>
</file>

<file path=xl/sharedStrings.xml><?xml version="1.0" encoding="utf-8"?>
<sst xmlns="http://schemas.openxmlformats.org/spreadsheetml/2006/main" count="163" uniqueCount="84">
  <si>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</si>
  <si>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</si>
  <si>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</si>
  <si>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</si>
  <si>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</si>
  <si>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</si>
  <si>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</si>
  <si>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</si>
  <si>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</si>
  <si>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</si>
  <si>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</si>
  <si>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</si>
  <si>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</si>
  <si>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</si>
  <si>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</si>
  <si>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</si>
  <si>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</si>
  <si>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</si>
  <si>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</si>
  <si>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</si>
  <si>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</si>
  <si>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</si>
  <si>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</si>
  <si>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</si>
  <si>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</si>
  <si>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</si>
  <si>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</si>
  <si>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</si>
  <si>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</si>
  <si>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</si>
  <si>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</si>
  <si>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</si>
  <si>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AGS</t>
  </si>
  <si>
    <t>BC</t>
  </si>
  <si>
    <t>BCS</t>
  </si>
  <si>
    <t>CAM</t>
  </si>
  <si>
    <t>CHIS</t>
  </si>
  <si>
    <t>COAH</t>
  </si>
  <si>
    <t>CHIH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</si>
  <si>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</si>
  <si>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</si>
  <si>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</si>
  <si>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</si>
  <si>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</si>
  <si>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</si>
  <si>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</si>
  <si>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</si>
  <si>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</si>
  <si>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</si>
  <si>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</si>
  <si>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</si>
  <si>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</si>
  <si>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</si>
  <si>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</si>
  <si>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</si>
  <si>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</si>
  <si>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</si>
  <si>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</si>
  <si>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</si>
  <si>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</si>
  <si>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</si>
  <si>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</si>
  <si>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</si>
  <si>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</si>
  <si>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Entidad Federativa</t>
  </si>
  <si>
    <t>Verificaciones  Realizadas</t>
  </si>
  <si>
    <t>Total</t>
  </si>
  <si>
    <t>Total  Nacional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</si>
  <si>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</si>
  <si>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</si>
  <si>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</si>
  <si>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</si>
  <si>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</si>
  <si>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</si>
  <si>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</si>
  <si>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</si>
  <si>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</si>
  <si>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</si>
  <si>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</si>
  <si>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</si>
  <si>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Inspecciones  Realizadas</t>
  </si>
  <si>
    <t>9.5 Supervisión  del Autotransporte Federal</t>
  </si>
  <si>
    <t>9.5.1  Verificaciones a Vehículos realizadas mensualmente por Entidad Federativa</t>
  </si>
  <si>
    <t>9.5.2 Inspecciones a Empresas realizadas mensualmente por 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</si>
</sst>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10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" fillId="3" borderId="0" applyNumberFormat="0" applyBorder="0" applyAlignment="0" applyProtection="0"/>
    <xf numFmtId="0" fontId="5" fillId="0" borderId="0"/>
  </cellStyleXfs>
  <cellXfs count="17">
    <xf numFmtId="0" fontId="0" fillId="0" borderId="0" xfId="0"/>
    <xf numFmtId="0" fontId="6" fillId="0" borderId="0" xfId="0" applyFont="1"/>
    <xf numFmtId="0" fontId="0" fillId="0" borderId="0" xfId="0" applyFill="1"/>
    <xf numFmtId="3" fontId="0" fillId="0" borderId="0" xfId="0" applyNumberFormat="1" applyFill="1" applyAlignment="1">
      <alignment horizontal="center"/>
    </xf>
    <xf numFmtId="0" fontId="7" fillId="2" borderId="0" xfId="1" applyFont="1" applyAlignment="1">
      <alignment horizontal="center" vertical="center"/>
    </xf>
    <xf numFmtId="3" fontId="7" fillId="2" borderId="0" xfId="1" applyNumberFormat="1" applyFont="1" applyAlignment="1">
      <alignment horizontal="center" vertical="center" wrapText="1"/>
    </xf>
    <xf numFmtId="3" fontId="8" fillId="2" borderId="0" xfId="1" applyNumberFormat="1" applyFont="1" applyBorder="1" applyAlignment="1">
      <alignment horizontal="center" vertical="center" wrapText="1"/>
    </xf>
    <xf numFmtId="3" fontId="8" fillId="2" borderId="0" xfId="1" applyNumberFormat="1" applyFont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4" borderId="0" xfId="0" applyNumberFormat="1" applyFill="1" applyAlignment="1">
      <alignment horizontal="center"/>
    </xf>
    <xf numFmtId="0" fontId="6" fillId="4" borderId="0" xfId="0" applyFont="1" applyFill="1"/>
    <xf numFmtId="0" fontId="6" fillId="0" borderId="0" xfId="0" applyFont="1" applyFill="1"/>
    <xf numFmtId="0" fontId="7" fillId="2" borderId="0" xfId="1" applyFont="1" applyAlignment="1">
      <alignment horizontal="center" vertical="center" wrapText="1"/>
    </xf>
    <xf numFmtId="0" fontId="3" fillId="2" borderId="1" xfId="1" applyFont="1" applyBorder="1" applyAlignment="1">
      <alignment horizontal="center"/>
    </xf>
    <xf numFmtId="3" fontId="7" fillId="2" borderId="0" xfId="1" applyNumberFormat="1" applyFont="1" applyAlignment="1">
      <alignment horizontal="center" vertical="center" wrapText="1"/>
    </xf>
  </cellXfs>
  <cellStyles count="10">
    <cellStyle name="40% - Énfasis3 2" xfId="2"/>
    <cellStyle name="40% - Énfasis3 2 2" xfId="3"/>
    <cellStyle name="40% - Énfasis3 6 3" xfId="8"/>
    <cellStyle name="Énfasis3" xfId="1" builtinId="37"/>
    <cellStyle name="Euro" xfId="4"/>
    <cellStyle name="Millares 2" xfId="5"/>
    <cellStyle name="Normal" xfId="0" builtinId="0"/>
    <cellStyle name="Normal 2" xfId="6"/>
    <cellStyle name="Normal 3" xfId="7"/>
    <cellStyle name="Normal 6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ES"/>
              <a:t>Verificaciones a Vehículos 2013</a:t>
            </a:r>
          </a:p>
        </c:rich>
      </c:tx>
      <c:layout>
        <c:manualLayout>
          <c:xMode val="edge"/>
          <c:yMode val="edge"/>
          <c:x val="0.2877229878404497"/>
          <c:y val="3.680982306358604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31924782187367E-2"/>
          <c:y val="9.0282902329916898E-2"/>
          <c:w val="0.88685672384967151"/>
          <c:h val="0.66282984644797083"/>
        </c:manualLayout>
      </c:layout>
      <c:lineChart>
        <c:grouping val="standard"/>
        <c:varyColors val="0"/>
        <c:ser>
          <c:idx val="0"/>
          <c:order val="0"/>
          <c:tx>
            <c:strRef>
              <c:f>'9.5.1'!$B$7</c:f>
              <c:strCache>
                <c:ptCount val="1"/>
                <c:pt idx="0">
                  <c:v>Enero</c:v>
                </c:pt>
              </c:strCache>
            </c:strRef>
          </c:tx>
          <c:spPr>
            <a:ln w="2222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'9.5.1'!$O$9:$O$40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'9.5.1'!$B$9:$B$40</c:f>
              <c:numCache>
                <c:formatCode>#,##0</c:formatCode>
                <c:ptCount val="32"/>
                <c:pt idx="0">
                  <c:v>42</c:v>
                </c:pt>
                <c:pt idx="1">
                  <c:v>4561</c:v>
                </c:pt>
                <c:pt idx="2">
                  <c:v>55</c:v>
                </c:pt>
                <c:pt idx="3">
                  <c:v>26</c:v>
                </c:pt>
                <c:pt idx="4">
                  <c:v>0</c:v>
                </c:pt>
                <c:pt idx="5">
                  <c:v>622</c:v>
                </c:pt>
                <c:pt idx="6">
                  <c:v>220</c:v>
                </c:pt>
                <c:pt idx="7">
                  <c:v>14</c:v>
                </c:pt>
                <c:pt idx="8">
                  <c:v>255</c:v>
                </c:pt>
                <c:pt idx="9">
                  <c:v>20</c:v>
                </c:pt>
                <c:pt idx="10">
                  <c:v>308</c:v>
                </c:pt>
                <c:pt idx="11">
                  <c:v>510</c:v>
                </c:pt>
                <c:pt idx="12">
                  <c:v>61</c:v>
                </c:pt>
                <c:pt idx="13">
                  <c:v>203</c:v>
                </c:pt>
                <c:pt idx="14">
                  <c:v>165</c:v>
                </c:pt>
                <c:pt idx="15">
                  <c:v>495</c:v>
                </c:pt>
                <c:pt idx="16">
                  <c:v>20</c:v>
                </c:pt>
                <c:pt idx="17">
                  <c:v>72</c:v>
                </c:pt>
                <c:pt idx="18">
                  <c:v>28</c:v>
                </c:pt>
                <c:pt idx="19">
                  <c:v>16</c:v>
                </c:pt>
                <c:pt idx="20">
                  <c:v>56</c:v>
                </c:pt>
                <c:pt idx="21">
                  <c:v>3894</c:v>
                </c:pt>
                <c:pt idx="22">
                  <c:v>0</c:v>
                </c:pt>
                <c:pt idx="23">
                  <c:v>521</c:v>
                </c:pt>
                <c:pt idx="24">
                  <c:v>31</c:v>
                </c:pt>
                <c:pt idx="25">
                  <c:v>520</c:v>
                </c:pt>
                <c:pt idx="26">
                  <c:v>158</c:v>
                </c:pt>
                <c:pt idx="27">
                  <c:v>0</c:v>
                </c:pt>
                <c:pt idx="28">
                  <c:v>414</c:v>
                </c:pt>
                <c:pt idx="29">
                  <c:v>0</c:v>
                </c:pt>
                <c:pt idx="30">
                  <c:v>41</c:v>
                </c:pt>
                <c:pt idx="31">
                  <c:v>579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'9.5.1'!$C$7</c:f>
              <c:strCache>
                <c:ptCount val="1"/>
                <c:pt idx="0">
                  <c:v>Febrero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'9.5.1'!$O$9:$O$40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'9.5.1'!$C$9:$C$40</c:f>
              <c:numCache>
                <c:formatCode>#,##0</c:formatCode>
                <c:ptCount val="32"/>
                <c:pt idx="0">
                  <c:v>39</c:v>
                </c:pt>
                <c:pt idx="1">
                  <c:v>4816</c:v>
                </c:pt>
                <c:pt idx="2">
                  <c:v>2</c:v>
                </c:pt>
                <c:pt idx="3">
                  <c:v>353</c:v>
                </c:pt>
                <c:pt idx="4">
                  <c:v>206</c:v>
                </c:pt>
                <c:pt idx="5">
                  <c:v>861</c:v>
                </c:pt>
                <c:pt idx="6">
                  <c:v>473</c:v>
                </c:pt>
                <c:pt idx="7">
                  <c:v>211</c:v>
                </c:pt>
                <c:pt idx="8">
                  <c:v>258</c:v>
                </c:pt>
                <c:pt idx="9">
                  <c:v>118</c:v>
                </c:pt>
                <c:pt idx="10">
                  <c:v>128</c:v>
                </c:pt>
                <c:pt idx="11">
                  <c:v>224</c:v>
                </c:pt>
                <c:pt idx="12">
                  <c:v>202</c:v>
                </c:pt>
                <c:pt idx="13">
                  <c:v>617</c:v>
                </c:pt>
                <c:pt idx="14">
                  <c:v>441</c:v>
                </c:pt>
                <c:pt idx="15">
                  <c:v>597</c:v>
                </c:pt>
                <c:pt idx="16">
                  <c:v>312</c:v>
                </c:pt>
                <c:pt idx="17">
                  <c:v>120</c:v>
                </c:pt>
                <c:pt idx="18">
                  <c:v>22</c:v>
                </c:pt>
                <c:pt idx="19">
                  <c:v>39</c:v>
                </c:pt>
                <c:pt idx="20">
                  <c:v>330</c:v>
                </c:pt>
                <c:pt idx="21">
                  <c:v>4215</c:v>
                </c:pt>
                <c:pt idx="22">
                  <c:v>4</c:v>
                </c:pt>
                <c:pt idx="23">
                  <c:v>1327</c:v>
                </c:pt>
                <c:pt idx="24">
                  <c:v>535</c:v>
                </c:pt>
                <c:pt idx="25">
                  <c:v>1271</c:v>
                </c:pt>
                <c:pt idx="26">
                  <c:v>286</c:v>
                </c:pt>
                <c:pt idx="27">
                  <c:v>2999</c:v>
                </c:pt>
                <c:pt idx="28">
                  <c:v>547</c:v>
                </c:pt>
                <c:pt idx="29">
                  <c:v>434</c:v>
                </c:pt>
                <c:pt idx="30">
                  <c:v>101</c:v>
                </c:pt>
                <c:pt idx="31">
                  <c:v>1082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'9.5.1'!$D$7</c:f>
              <c:strCache>
                <c:ptCount val="1"/>
                <c:pt idx="0">
                  <c:v>Marzo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'9.5.1'!$O$9:$O$40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'9.5.1'!$D$9:$D$40</c:f>
              <c:numCache>
                <c:formatCode>#,##0</c:formatCode>
                <c:ptCount val="32"/>
                <c:pt idx="0">
                  <c:v>18</c:v>
                </c:pt>
                <c:pt idx="1">
                  <c:v>2620</c:v>
                </c:pt>
                <c:pt idx="2">
                  <c:v>288</c:v>
                </c:pt>
                <c:pt idx="3">
                  <c:v>176</c:v>
                </c:pt>
                <c:pt idx="4">
                  <c:v>8</c:v>
                </c:pt>
                <c:pt idx="5">
                  <c:v>1391</c:v>
                </c:pt>
                <c:pt idx="6">
                  <c:v>545</c:v>
                </c:pt>
                <c:pt idx="7">
                  <c:v>183</c:v>
                </c:pt>
                <c:pt idx="8">
                  <c:v>254</c:v>
                </c:pt>
                <c:pt idx="9">
                  <c:v>120</c:v>
                </c:pt>
                <c:pt idx="10">
                  <c:v>158</c:v>
                </c:pt>
                <c:pt idx="11">
                  <c:v>316</c:v>
                </c:pt>
                <c:pt idx="12">
                  <c:v>188</c:v>
                </c:pt>
                <c:pt idx="13">
                  <c:v>1021</c:v>
                </c:pt>
                <c:pt idx="14">
                  <c:v>306</c:v>
                </c:pt>
                <c:pt idx="15">
                  <c:v>548</c:v>
                </c:pt>
                <c:pt idx="16">
                  <c:v>191</c:v>
                </c:pt>
                <c:pt idx="17">
                  <c:v>97</c:v>
                </c:pt>
                <c:pt idx="18">
                  <c:v>47</c:v>
                </c:pt>
                <c:pt idx="19">
                  <c:v>51</c:v>
                </c:pt>
                <c:pt idx="20">
                  <c:v>577</c:v>
                </c:pt>
                <c:pt idx="21">
                  <c:v>3221</c:v>
                </c:pt>
                <c:pt idx="22">
                  <c:v>383</c:v>
                </c:pt>
                <c:pt idx="23">
                  <c:v>1785</c:v>
                </c:pt>
                <c:pt idx="24">
                  <c:v>903</c:v>
                </c:pt>
                <c:pt idx="25">
                  <c:v>1267</c:v>
                </c:pt>
                <c:pt idx="26">
                  <c:v>102</c:v>
                </c:pt>
                <c:pt idx="27">
                  <c:v>2912</c:v>
                </c:pt>
                <c:pt idx="28">
                  <c:v>525</c:v>
                </c:pt>
                <c:pt idx="29">
                  <c:v>336</c:v>
                </c:pt>
                <c:pt idx="30">
                  <c:v>391</c:v>
                </c:pt>
                <c:pt idx="31">
                  <c:v>328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'9.5.1'!$E$7</c:f>
              <c:strCache>
                <c:ptCount val="1"/>
                <c:pt idx="0">
                  <c:v>Abril</c:v>
                </c:pt>
              </c:strCache>
            </c:strRef>
          </c:tx>
          <c:spPr>
            <a:ln w="25400">
              <a:solidFill>
                <a:srgbClr val="F7964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cat>
            <c:strRef>
              <c:f>'9.5.1'!$O$9:$O$40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'9.5.1'!$E$9:$E$40</c:f>
              <c:numCache>
                <c:formatCode>#,##0</c:formatCode>
                <c:ptCount val="32"/>
                <c:pt idx="0">
                  <c:v>52</c:v>
                </c:pt>
                <c:pt idx="1">
                  <c:v>2740</c:v>
                </c:pt>
                <c:pt idx="2">
                  <c:v>190</c:v>
                </c:pt>
                <c:pt idx="3">
                  <c:v>352</c:v>
                </c:pt>
                <c:pt idx="4">
                  <c:v>484</c:v>
                </c:pt>
                <c:pt idx="5">
                  <c:v>1381</c:v>
                </c:pt>
                <c:pt idx="6">
                  <c:v>423</c:v>
                </c:pt>
                <c:pt idx="7">
                  <c:v>254</c:v>
                </c:pt>
                <c:pt idx="8">
                  <c:v>252</c:v>
                </c:pt>
                <c:pt idx="9">
                  <c:v>34</c:v>
                </c:pt>
                <c:pt idx="10">
                  <c:v>146</c:v>
                </c:pt>
                <c:pt idx="11">
                  <c:v>331</c:v>
                </c:pt>
                <c:pt idx="12">
                  <c:v>186</c:v>
                </c:pt>
                <c:pt idx="13">
                  <c:v>1428</c:v>
                </c:pt>
                <c:pt idx="14">
                  <c:v>410</c:v>
                </c:pt>
                <c:pt idx="15">
                  <c:v>642</c:v>
                </c:pt>
                <c:pt idx="16">
                  <c:v>203</c:v>
                </c:pt>
                <c:pt idx="17">
                  <c:v>120</c:v>
                </c:pt>
                <c:pt idx="18">
                  <c:v>35</c:v>
                </c:pt>
                <c:pt idx="19">
                  <c:v>41</c:v>
                </c:pt>
                <c:pt idx="20">
                  <c:v>99</c:v>
                </c:pt>
                <c:pt idx="21">
                  <c:v>4655</c:v>
                </c:pt>
                <c:pt idx="22">
                  <c:v>448</c:v>
                </c:pt>
                <c:pt idx="23">
                  <c:v>2319</c:v>
                </c:pt>
                <c:pt idx="24">
                  <c:v>941</c:v>
                </c:pt>
                <c:pt idx="25">
                  <c:v>1138</c:v>
                </c:pt>
                <c:pt idx="26">
                  <c:v>165</c:v>
                </c:pt>
                <c:pt idx="27">
                  <c:v>2952</c:v>
                </c:pt>
                <c:pt idx="28">
                  <c:v>486</c:v>
                </c:pt>
                <c:pt idx="29">
                  <c:v>135</c:v>
                </c:pt>
                <c:pt idx="30">
                  <c:v>120</c:v>
                </c:pt>
                <c:pt idx="31">
                  <c:v>480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'9.5.1'!$F$7</c:f>
              <c:strCache>
                <c:ptCount val="1"/>
                <c:pt idx="0">
                  <c:v>Mayo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'9.5.1'!$O$9:$O$40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'9.5.1'!$F$9:$F$40</c:f>
              <c:numCache>
                <c:formatCode>#,##0</c:formatCode>
                <c:ptCount val="32"/>
                <c:pt idx="0">
                  <c:v>43</c:v>
                </c:pt>
                <c:pt idx="1">
                  <c:v>2548</c:v>
                </c:pt>
                <c:pt idx="2">
                  <c:v>5</c:v>
                </c:pt>
                <c:pt idx="3">
                  <c:v>220</c:v>
                </c:pt>
                <c:pt idx="4">
                  <c:v>459</c:v>
                </c:pt>
                <c:pt idx="5">
                  <c:v>1204</c:v>
                </c:pt>
                <c:pt idx="6">
                  <c:v>594</c:v>
                </c:pt>
                <c:pt idx="7">
                  <c:v>152</c:v>
                </c:pt>
                <c:pt idx="8">
                  <c:v>1527</c:v>
                </c:pt>
                <c:pt idx="9">
                  <c:v>193</c:v>
                </c:pt>
                <c:pt idx="10">
                  <c:v>94</c:v>
                </c:pt>
                <c:pt idx="11">
                  <c:v>483</c:v>
                </c:pt>
                <c:pt idx="12">
                  <c:v>293</c:v>
                </c:pt>
                <c:pt idx="13">
                  <c:v>1820</c:v>
                </c:pt>
                <c:pt idx="14">
                  <c:v>231</c:v>
                </c:pt>
                <c:pt idx="15">
                  <c:v>785</c:v>
                </c:pt>
                <c:pt idx="16">
                  <c:v>54</c:v>
                </c:pt>
                <c:pt idx="17">
                  <c:v>137</c:v>
                </c:pt>
                <c:pt idx="18">
                  <c:v>72</c:v>
                </c:pt>
                <c:pt idx="19">
                  <c:v>38</c:v>
                </c:pt>
                <c:pt idx="20">
                  <c:v>324</c:v>
                </c:pt>
                <c:pt idx="21">
                  <c:v>5130</c:v>
                </c:pt>
                <c:pt idx="22">
                  <c:v>177</c:v>
                </c:pt>
                <c:pt idx="23">
                  <c:v>2107</c:v>
                </c:pt>
                <c:pt idx="24">
                  <c:v>402</c:v>
                </c:pt>
                <c:pt idx="25">
                  <c:v>720</c:v>
                </c:pt>
                <c:pt idx="26">
                  <c:v>344</c:v>
                </c:pt>
                <c:pt idx="27">
                  <c:v>3453</c:v>
                </c:pt>
                <c:pt idx="28">
                  <c:v>566</c:v>
                </c:pt>
                <c:pt idx="29">
                  <c:v>183</c:v>
                </c:pt>
                <c:pt idx="30">
                  <c:v>79</c:v>
                </c:pt>
                <c:pt idx="31">
                  <c:v>304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'9.5.1'!$G$7</c:f>
              <c:strCache>
                <c:ptCount val="1"/>
                <c:pt idx="0">
                  <c:v>Junio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'9.5.1'!$O$9:$O$40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'9.5.1'!$G$9:$G$40</c:f>
              <c:numCache>
                <c:formatCode>#,##0</c:formatCode>
                <c:ptCount val="32"/>
                <c:pt idx="0">
                  <c:v>22</c:v>
                </c:pt>
                <c:pt idx="1">
                  <c:v>2558</c:v>
                </c:pt>
                <c:pt idx="2">
                  <c:v>114</c:v>
                </c:pt>
                <c:pt idx="3">
                  <c:v>176</c:v>
                </c:pt>
                <c:pt idx="4">
                  <c:v>614</c:v>
                </c:pt>
                <c:pt idx="5">
                  <c:v>850</c:v>
                </c:pt>
                <c:pt idx="6">
                  <c:v>422</c:v>
                </c:pt>
                <c:pt idx="7">
                  <c:v>126</c:v>
                </c:pt>
                <c:pt idx="8">
                  <c:v>1162</c:v>
                </c:pt>
                <c:pt idx="9">
                  <c:v>62</c:v>
                </c:pt>
                <c:pt idx="10">
                  <c:v>163</c:v>
                </c:pt>
                <c:pt idx="11">
                  <c:v>320</c:v>
                </c:pt>
                <c:pt idx="12">
                  <c:v>331</c:v>
                </c:pt>
                <c:pt idx="13">
                  <c:v>2120</c:v>
                </c:pt>
                <c:pt idx="14">
                  <c:v>355</c:v>
                </c:pt>
                <c:pt idx="15">
                  <c:v>652</c:v>
                </c:pt>
                <c:pt idx="16">
                  <c:v>28</c:v>
                </c:pt>
                <c:pt idx="17">
                  <c:v>134</c:v>
                </c:pt>
                <c:pt idx="18">
                  <c:v>103</c:v>
                </c:pt>
                <c:pt idx="19">
                  <c:v>27</c:v>
                </c:pt>
                <c:pt idx="20">
                  <c:v>147</c:v>
                </c:pt>
                <c:pt idx="21">
                  <c:v>3162</c:v>
                </c:pt>
                <c:pt idx="22">
                  <c:v>77</c:v>
                </c:pt>
                <c:pt idx="23">
                  <c:v>3727</c:v>
                </c:pt>
                <c:pt idx="24">
                  <c:v>210</c:v>
                </c:pt>
                <c:pt idx="25">
                  <c:v>811</c:v>
                </c:pt>
                <c:pt idx="26">
                  <c:v>323</c:v>
                </c:pt>
                <c:pt idx="27">
                  <c:v>2611</c:v>
                </c:pt>
                <c:pt idx="28">
                  <c:v>484</c:v>
                </c:pt>
                <c:pt idx="29">
                  <c:v>132</c:v>
                </c:pt>
                <c:pt idx="30">
                  <c:v>134</c:v>
                </c:pt>
                <c:pt idx="31">
                  <c:v>463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'9.5.1'!$H$7</c:f>
              <c:strCache>
                <c:ptCount val="1"/>
                <c:pt idx="0">
                  <c:v>Julio</c:v>
                </c:pt>
              </c:strCache>
            </c:strRef>
          </c:tx>
          <c:spPr>
            <a:ln w="2540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'9.5.1'!$O$9:$O$40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'9.5.1'!$H$9:$H$40</c:f>
              <c:numCache>
                <c:formatCode>#,##0</c:formatCode>
                <c:ptCount val="32"/>
                <c:pt idx="0">
                  <c:v>21</c:v>
                </c:pt>
                <c:pt idx="1">
                  <c:v>2688</c:v>
                </c:pt>
                <c:pt idx="2">
                  <c:v>790</c:v>
                </c:pt>
                <c:pt idx="3">
                  <c:v>252</c:v>
                </c:pt>
                <c:pt idx="4">
                  <c:v>226</c:v>
                </c:pt>
                <c:pt idx="5">
                  <c:v>1068</c:v>
                </c:pt>
                <c:pt idx="6">
                  <c:v>227</c:v>
                </c:pt>
                <c:pt idx="7">
                  <c:v>76</c:v>
                </c:pt>
                <c:pt idx="8">
                  <c:v>311</c:v>
                </c:pt>
                <c:pt idx="9">
                  <c:v>38</c:v>
                </c:pt>
                <c:pt idx="10">
                  <c:v>315</c:v>
                </c:pt>
                <c:pt idx="11">
                  <c:v>348</c:v>
                </c:pt>
                <c:pt idx="12">
                  <c:v>392</c:v>
                </c:pt>
                <c:pt idx="13">
                  <c:v>2379</c:v>
                </c:pt>
                <c:pt idx="14">
                  <c:v>342</c:v>
                </c:pt>
                <c:pt idx="15">
                  <c:v>744</c:v>
                </c:pt>
                <c:pt idx="16">
                  <c:v>95</c:v>
                </c:pt>
                <c:pt idx="17">
                  <c:v>174</c:v>
                </c:pt>
                <c:pt idx="18">
                  <c:v>90</c:v>
                </c:pt>
                <c:pt idx="19">
                  <c:v>66</c:v>
                </c:pt>
                <c:pt idx="20">
                  <c:v>256</c:v>
                </c:pt>
                <c:pt idx="21">
                  <c:v>3899</c:v>
                </c:pt>
                <c:pt idx="22">
                  <c:v>97</c:v>
                </c:pt>
                <c:pt idx="23">
                  <c:v>4587</c:v>
                </c:pt>
                <c:pt idx="24">
                  <c:v>433</c:v>
                </c:pt>
                <c:pt idx="25">
                  <c:v>883</c:v>
                </c:pt>
                <c:pt idx="26">
                  <c:v>78</c:v>
                </c:pt>
                <c:pt idx="27">
                  <c:v>2894</c:v>
                </c:pt>
                <c:pt idx="28">
                  <c:v>322</c:v>
                </c:pt>
                <c:pt idx="29">
                  <c:v>423</c:v>
                </c:pt>
                <c:pt idx="30">
                  <c:v>78</c:v>
                </c:pt>
                <c:pt idx="31">
                  <c:v>486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'9.5.1'!$I$7</c:f>
              <c:strCache>
                <c:ptCount val="1"/>
                <c:pt idx="0">
                  <c:v>Agosto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'9.5.1'!$O$9:$O$40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'9.5.1'!$I$9:$I$40</c:f>
              <c:numCache>
                <c:formatCode>#,##0</c:formatCode>
                <c:ptCount val="32"/>
                <c:pt idx="0">
                  <c:v>21</c:v>
                </c:pt>
                <c:pt idx="1">
                  <c:v>6827</c:v>
                </c:pt>
                <c:pt idx="2">
                  <c:v>379</c:v>
                </c:pt>
                <c:pt idx="3">
                  <c:v>185</c:v>
                </c:pt>
                <c:pt idx="4">
                  <c:v>677</c:v>
                </c:pt>
                <c:pt idx="5">
                  <c:v>957</c:v>
                </c:pt>
                <c:pt idx="6">
                  <c:v>218</c:v>
                </c:pt>
                <c:pt idx="7">
                  <c:v>25</c:v>
                </c:pt>
                <c:pt idx="8">
                  <c:v>1797</c:v>
                </c:pt>
                <c:pt idx="9">
                  <c:v>146</c:v>
                </c:pt>
                <c:pt idx="10">
                  <c:v>181</c:v>
                </c:pt>
                <c:pt idx="11">
                  <c:v>403</c:v>
                </c:pt>
                <c:pt idx="12">
                  <c:v>471</c:v>
                </c:pt>
                <c:pt idx="13">
                  <c:v>2576</c:v>
                </c:pt>
                <c:pt idx="14">
                  <c:v>413</c:v>
                </c:pt>
                <c:pt idx="15">
                  <c:v>734</c:v>
                </c:pt>
                <c:pt idx="16">
                  <c:v>31</c:v>
                </c:pt>
                <c:pt idx="17">
                  <c:v>181</c:v>
                </c:pt>
                <c:pt idx="18">
                  <c:v>75</c:v>
                </c:pt>
                <c:pt idx="19">
                  <c:v>45</c:v>
                </c:pt>
                <c:pt idx="20">
                  <c:v>399</c:v>
                </c:pt>
                <c:pt idx="21">
                  <c:v>4952</c:v>
                </c:pt>
                <c:pt idx="22">
                  <c:v>79</c:v>
                </c:pt>
                <c:pt idx="23">
                  <c:v>5288</c:v>
                </c:pt>
                <c:pt idx="24">
                  <c:v>406</c:v>
                </c:pt>
                <c:pt idx="25">
                  <c:v>637</c:v>
                </c:pt>
                <c:pt idx="26">
                  <c:v>210</c:v>
                </c:pt>
                <c:pt idx="27">
                  <c:v>2425</c:v>
                </c:pt>
                <c:pt idx="28">
                  <c:v>612</c:v>
                </c:pt>
                <c:pt idx="29">
                  <c:v>335</c:v>
                </c:pt>
                <c:pt idx="30">
                  <c:v>83</c:v>
                </c:pt>
                <c:pt idx="31">
                  <c:v>422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'9.5.1'!$J$7</c:f>
              <c:strCache>
                <c:ptCount val="1"/>
                <c:pt idx="0">
                  <c:v>Septiembre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'9.5.1'!$O$9:$O$40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'9.5.1'!$J$9:$J$40</c:f>
              <c:numCache>
                <c:formatCode>#,##0</c:formatCode>
                <c:ptCount val="32"/>
                <c:pt idx="0">
                  <c:v>0</c:v>
                </c:pt>
                <c:pt idx="1">
                  <c:v>2318</c:v>
                </c:pt>
                <c:pt idx="2">
                  <c:v>40</c:v>
                </c:pt>
                <c:pt idx="3">
                  <c:v>201</c:v>
                </c:pt>
                <c:pt idx="4">
                  <c:v>914</c:v>
                </c:pt>
                <c:pt idx="5">
                  <c:v>1009</c:v>
                </c:pt>
                <c:pt idx="6">
                  <c:v>448</c:v>
                </c:pt>
                <c:pt idx="7">
                  <c:v>23</c:v>
                </c:pt>
                <c:pt idx="8">
                  <c:v>1552</c:v>
                </c:pt>
                <c:pt idx="9">
                  <c:v>60</c:v>
                </c:pt>
                <c:pt idx="10">
                  <c:v>103</c:v>
                </c:pt>
                <c:pt idx="11">
                  <c:v>467</c:v>
                </c:pt>
                <c:pt idx="12">
                  <c:v>471</c:v>
                </c:pt>
                <c:pt idx="13">
                  <c:v>2784</c:v>
                </c:pt>
                <c:pt idx="14">
                  <c:v>378</c:v>
                </c:pt>
                <c:pt idx="15">
                  <c:v>717</c:v>
                </c:pt>
                <c:pt idx="16">
                  <c:v>11</c:v>
                </c:pt>
                <c:pt idx="17">
                  <c:v>274</c:v>
                </c:pt>
                <c:pt idx="18">
                  <c:v>43</c:v>
                </c:pt>
                <c:pt idx="19">
                  <c:v>33</c:v>
                </c:pt>
                <c:pt idx="20">
                  <c:v>172</c:v>
                </c:pt>
                <c:pt idx="21">
                  <c:v>4340</c:v>
                </c:pt>
                <c:pt idx="22">
                  <c:v>58</c:v>
                </c:pt>
                <c:pt idx="23">
                  <c:v>5994</c:v>
                </c:pt>
                <c:pt idx="24">
                  <c:v>92</c:v>
                </c:pt>
                <c:pt idx="25">
                  <c:v>771</c:v>
                </c:pt>
                <c:pt idx="26">
                  <c:v>44</c:v>
                </c:pt>
                <c:pt idx="27">
                  <c:v>3183</c:v>
                </c:pt>
                <c:pt idx="28">
                  <c:v>608</c:v>
                </c:pt>
                <c:pt idx="29">
                  <c:v>464</c:v>
                </c:pt>
                <c:pt idx="30">
                  <c:v>158</c:v>
                </c:pt>
                <c:pt idx="31">
                  <c:v>468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'9.5.1'!$K$7</c:f>
              <c:strCache>
                <c:ptCount val="1"/>
                <c:pt idx="0">
                  <c:v>Octubre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'9.5.1'!$O$9:$O$40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'9.5.1'!$K$9:$K$40</c:f>
              <c:numCache>
                <c:formatCode>#,##0</c:formatCode>
                <c:ptCount val="32"/>
                <c:pt idx="0">
                  <c:v>62</c:v>
                </c:pt>
                <c:pt idx="1">
                  <c:v>2465</c:v>
                </c:pt>
                <c:pt idx="2">
                  <c:v>47</c:v>
                </c:pt>
                <c:pt idx="3">
                  <c:v>238</c:v>
                </c:pt>
                <c:pt idx="4">
                  <c:v>577</c:v>
                </c:pt>
                <c:pt idx="5">
                  <c:v>1016</c:v>
                </c:pt>
                <c:pt idx="6">
                  <c:v>632</c:v>
                </c:pt>
                <c:pt idx="7">
                  <c:v>46</c:v>
                </c:pt>
                <c:pt idx="8">
                  <c:v>390</c:v>
                </c:pt>
                <c:pt idx="9">
                  <c:v>71</c:v>
                </c:pt>
                <c:pt idx="10">
                  <c:v>219</c:v>
                </c:pt>
                <c:pt idx="11">
                  <c:v>597</c:v>
                </c:pt>
                <c:pt idx="12">
                  <c:v>472</c:v>
                </c:pt>
                <c:pt idx="13">
                  <c:v>2947</c:v>
                </c:pt>
                <c:pt idx="14">
                  <c:v>436</c:v>
                </c:pt>
                <c:pt idx="15">
                  <c:v>375</c:v>
                </c:pt>
                <c:pt idx="16">
                  <c:v>37</c:v>
                </c:pt>
                <c:pt idx="17">
                  <c:v>300</c:v>
                </c:pt>
                <c:pt idx="18">
                  <c:v>57</c:v>
                </c:pt>
                <c:pt idx="19">
                  <c:v>113</c:v>
                </c:pt>
                <c:pt idx="20">
                  <c:v>1122</c:v>
                </c:pt>
                <c:pt idx="21">
                  <c:v>5474</c:v>
                </c:pt>
                <c:pt idx="22">
                  <c:v>59</c:v>
                </c:pt>
                <c:pt idx="23">
                  <c:v>7111</c:v>
                </c:pt>
                <c:pt idx="24">
                  <c:v>47</c:v>
                </c:pt>
                <c:pt idx="25">
                  <c:v>871</c:v>
                </c:pt>
                <c:pt idx="26">
                  <c:v>251</c:v>
                </c:pt>
                <c:pt idx="27">
                  <c:v>2428</c:v>
                </c:pt>
                <c:pt idx="28">
                  <c:v>345</c:v>
                </c:pt>
                <c:pt idx="29">
                  <c:v>441</c:v>
                </c:pt>
                <c:pt idx="30">
                  <c:v>59</c:v>
                </c:pt>
                <c:pt idx="31">
                  <c:v>516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'9.5.1'!$L$7</c:f>
              <c:strCache>
                <c:ptCount val="1"/>
                <c:pt idx="0">
                  <c:v>Noviembre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'9.5.1'!$L$9:$L$40</c:f>
              <c:numCache>
                <c:formatCode>#,##0</c:formatCode>
                <c:ptCount val="32"/>
                <c:pt idx="0">
                  <c:v>24</c:v>
                </c:pt>
                <c:pt idx="1">
                  <c:v>2077</c:v>
                </c:pt>
                <c:pt idx="2">
                  <c:v>3</c:v>
                </c:pt>
                <c:pt idx="3">
                  <c:v>224</c:v>
                </c:pt>
                <c:pt idx="4">
                  <c:v>657</c:v>
                </c:pt>
                <c:pt idx="5">
                  <c:v>1137</c:v>
                </c:pt>
                <c:pt idx="6">
                  <c:v>439</c:v>
                </c:pt>
                <c:pt idx="7">
                  <c:v>106</c:v>
                </c:pt>
                <c:pt idx="8">
                  <c:v>392</c:v>
                </c:pt>
                <c:pt idx="9">
                  <c:v>90</c:v>
                </c:pt>
                <c:pt idx="10">
                  <c:v>66</c:v>
                </c:pt>
                <c:pt idx="11">
                  <c:v>620</c:v>
                </c:pt>
                <c:pt idx="12">
                  <c:v>634</c:v>
                </c:pt>
                <c:pt idx="13">
                  <c:v>3144</c:v>
                </c:pt>
                <c:pt idx="14">
                  <c:v>389</c:v>
                </c:pt>
                <c:pt idx="15">
                  <c:v>282</c:v>
                </c:pt>
                <c:pt idx="16">
                  <c:v>116</c:v>
                </c:pt>
                <c:pt idx="17">
                  <c:v>33</c:v>
                </c:pt>
                <c:pt idx="18">
                  <c:v>41</c:v>
                </c:pt>
                <c:pt idx="19">
                  <c:v>18</c:v>
                </c:pt>
                <c:pt idx="20">
                  <c:v>141</c:v>
                </c:pt>
                <c:pt idx="21">
                  <c:v>4371</c:v>
                </c:pt>
                <c:pt idx="22">
                  <c:v>60</c:v>
                </c:pt>
                <c:pt idx="23">
                  <c:v>8258</c:v>
                </c:pt>
                <c:pt idx="24">
                  <c:v>614</c:v>
                </c:pt>
                <c:pt idx="25">
                  <c:v>721</c:v>
                </c:pt>
                <c:pt idx="26">
                  <c:v>285</c:v>
                </c:pt>
                <c:pt idx="27">
                  <c:v>2282</c:v>
                </c:pt>
                <c:pt idx="28">
                  <c:v>456</c:v>
                </c:pt>
                <c:pt idx="29">
                  <c:v>433</c:v>
                </c:pt>
                <c:pt idx="30">
                  <c:v>41</c:v>
                </c:pt>
                <c:pt idx="31">
                  <c:v>560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'9.5.1'!$M$7</c:f>
              <c:strCache>
                <c:ptCount val="1"/>
                <c:pt idx="0">
                  <c:v>Diciembre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'9.5.1'!$O$9:$O$40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'9.5.1'!$M$9:$M$40</c:f>
              <c:numCache>
                <c:formatCode>#,##0</c:formatCode>
                <c:ptCount val="32"/>
                <c:pt idx="0">
                  <c:v>34</c:v>
                </c:pt>
                <c:pt idx="1">
                  <c:v>968</c:v>
                </c:pt>
                <c:pt idx="2">
                  <c:v>84</c:v>
                </c:pt>
                <c:pt idx="3">
                  <c:v>147</c:v>
                </c:pt>
                <c:pt idx="4">
                  <c:v>532</c:v>
                </c:pt>
                <c:pt idx="5">
                  <c:v>494</c:v>
                </c:pt>
                <c:pt idx="6">
                  <c:v>103</c:v>
                </c:pt>
                <c:pt idx="7">
                  <c:v>32</c:v>
                </c:pt>
                <c:pt idx="8">
                  <c:v>37</c:v>
                </c:pt>
                <c:pt idx="9">
                  <c:v>140</c:v>
                </c:pt>
                <c:pt idx="10">
                  <c:v>80</c:v>
                </c:pt>
                <c:pt idx="11">
                  <c:v>607</c:v>
                </c:pt>
                <c:pt idx="12">
                  <c:v>552</c:v>
                </c:pt>
                <c:pt idx="13">
                  <c:v>3393</c:v>
                </c:pt>
                <c:pt idx="14">
                  <c:v>273</c:v>
                </c:pt>
                <c:pt idx="15">
                  <c:v>284</c:v>
                </c:pt>
                <c:pt idx="16">
                  <c:v>83</c:v>
                </c:pt>
                <c:pt idx="17">
                  <c:v>76</c:v>
                </c:pt>
                <c:pt idx="18">
                  <c:v>41</c:v>
                </c:pt>
                <c:pt idx="19">
                  <c:v>43</c:v>
                </c:pt>
                <c:pt idx="20">
                  <c:v>197</c:v>
                </c:pt>
                <c:pt idx="21">
                  <c:v>3371</c:v>
                </c:pt>
                <c:pt idx="22">
                  <c:v>0</c:v>
                </c:pt>
                <c:pt idx="23">
                  <c:v>9022</c:v>
                </c:pt>
                <c:pt idx="24">
                  <c:v>525</c:v>
                </c:pt>
                <c:pt idx="25">
                  <c:v>468</c:v>
                </c:pt>
                <c:pt idx="26">
                  <c:v>93</c:v>
                </c:pt>
                <c:pt idx="27">
                  <c:v>2609</c:v>
                </c:pt>
                <c:pt idx="28">
                  <c:v>21</c:v>
                </c:pt>
                <c:pt idx="29">
                  <c:v>567</c:v>
                </c:pt>
                <c:pt idx="30">
                  <c:v>66</c:v>
                </c:pt>
                <c:pt idx="31">
                  <c:v>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53504"/>
        <c:axId val="77655040"/>
      </c:lineChart>
      <c:catAx>
        <c:axId val="77653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7655040"/>
        <c:crosses val="autoZero"/>
        <c:auto val="1"/>
        <c:lblAlgn val="ctr"/>
        <c:lblOffset val="100"/>
        <c:noMultiLvlLbl val="0"/>
      </c:catAx>
      <c:valAx>
        <c:axId val="77655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7653504"/>
        <c:crosses val="autoZero"/>
        <c:crossBetween val="between"/>
      </c:valAx>
      <c:spPr>
        <a:ln w="63500"/>
      </c:spPr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513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ES"/>
              <a:t>Inspecciones a Empresas 2013</a:t>
            </a:r>
          </a:p>
        </c:rich>
      </c:tx>
      <c:layout>
        <c:manualLayout>
          <c:xMode val="edge"/>
          <c:yMode val="edge"/>
          <c:x val="0.28772298784044947"/>
          <c:y val="3.68098230635860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831283732135824E-2"/>
          <c:y val="9.0282902329916898E-2"/>
          <c:w val="0.90344652676759352"/>
          <c:h val="0.66282984644797027"/>
        </c:manualLayout>
      </c:layout>
      <c:lineChart>
        <c:grouping val="standard"/>
        <c:varyColors val="0"/>
        <c:ser>
          <c:idx val="0"/>
          <c:order val="0"/>
          <c:tx>
            <c:strRef>
              <c:f>'9.5.2'!$B$5</c:f>
              <c:strCache>
                <c:ptCount val="1"/>
                <c:pt idx="0">
                  <c:v>Enero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'9.5.2'!$O$7:$O$38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'9.5.2'!$B$7:$B$38</c:f>
              <c:numCache>
                <c:formatCode>#,##0</c:formatCode>
                <c:ptCount val="32"/>
                <c:pt idx="0">
                  <c:v>1</c:v>
                </c:pt>
                <c:pt idx="1">
                  <c:v>4</c:v>
                </c:pt>
                <c:pt idx="2">
                  <c:v>11</c:v>
                </c:pt>
                <c:pt idx="3">
                  <c:v>2</c:v>
                </c:pt>
                <c:pt idx="4">
                  <c:v>2</c:v>
                </c:pt>
                <c:pt idx="5">
                  <c:v>9</c:v>
                </c:pt>
                <c:pt idx="6">
                  <c:v>0</c:v>
                </c:pt>
                <c:pt idx="7">
                  <c:v>3</c:v>
                </c:pt>
                <c:pt idx="8">
                  <c:v>92</c:v>
                </c:pt>
                <c:pt idx="9">
                  <c:v>5</c:v>
                </c:pt>
                <c:pt idx="10">
                  <c:v>1</c:v>
                </c:pt>
                <c:pt idx="11">
                  <c:v>18</c:v>
                </c:pt>
                <c:pt idx="12">
                  <c:v>2</c:v>
                </c:pt>
                <c:pt idx="13">
                  <c:v>6</c:v>
                </c:pt>
                <c:pt idx="14">
                  <c:v>0</c:v>
                </c:pt>
                <c:pt idx="15">
                  <c:v>5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5</c:v>
                </c:pt>
                <c:pt idx="24">
                  <c:v>1</c:v>
                </c:pt>
                <c:pt idx="25">
                  <c:v>35</c:v>
                </c:pt>
                <c:pt idx="26">
                  <c:v>6</c:v>
                </c:pt>
                <c:pt idx="27">
                  <c:v>57</c:v>
                </c:pt>
                <c:pt idx="28">
                  <c:v>9</c:v>
                </c:pt>
                <c:pt idx="29">
                  <c:v>0</c:v>
                </c:pt>
                <c:pt idx="30">
                  <c:v>2</c:v>
                </c:pt>
                <c:pt idx="31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'9.5.2'!$C$5</c:f>
              <c:strCache>
                <c:ptCount val="1"/>
                <c:pt idx="0">
                  <c:v>Febrero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'9.5.2'!$C$7:$C$38</c:f>
              <c:numCache>
                <c:formatCode>#,##0</c:formatCode>
                <c:ptCount val="32"/>
                <c:pt idx="0">
                  <c:v>0</c:v>
                </c:pt>
                <c:pt idx="1">
                  <c:v>47</c:v>
                </c:pt>
                <c:pt idx="2">
                  <c:v>11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11</c:v>
                </c:pt>
                <c:pt idx="8">
                  <c:v>122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16</c:v>
                </c:pt>
                <c:pt idx="13">
                  <c:v>8</c:v>
                </c:pt>
                <c:pt idx="14">
                  <c:v>5</c:v>
                </c:pt>
                <c:pt idx="15">
                  <c:v>10</c:v>
                </c:pt>
                <c:pt idx="16">
                  <c:v>8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3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15</c:v>
                </c:pt>
                <c:pt idx="25">
                  <c:v>40</c:v>
                </c:pt>
                <c:pt idx="26">
                  <c:v>7</c:v>
                </c:pt>
                <c:pt idx="27">
                  <c:v>0</c:v>
                </c:pt>
                <c:pt idx="28">
                  <c:v>10</c:v>
                </c:pt>
                <c:pt idx="29">
                  <c:v>0</c:v>
                </c:pt>
                <c:pt idx="30">
                  <c:v>2</c:v>
                </c:pt>
                <c:pt idx="31">
                  <c:v>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'9.5.2'!$D$5</c:f>
              <c:strCache>
                <c:ptCount val="1"/>
                <c:pt idx="0">
                  <c:v>Marzo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'9.5.2'!$O$7:$O$38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'9.5.2'!$D$7:$D$38</c:f>
              <c:numCache>
                <c:formatCode>#,##0</c:formatCode>
                <c:ptCount val="32"/>
                <c:pt idx="0">
                  <c:v>2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11</c:v>
                </c:pt>
                <c:pt idx="6">
                  <c:v>4</c:v>
                </c:pt>
                <c:pt idx="7">
                  <c:v>11</c:v>
                </c:pt>
                <c:pt idx="8">
                  <c:v>88</c:v>
                </c:pt>
                <c:pt idx="9">
                  <c:v>4</c:v>
                </c:pt>
                <c:pt idx="10">
                  <c:v>4</c:v>
                </c:pt>
                <c:pt idx="11">
                  <c:v>13</c:v>
                </c:pt>
                <c:pt idx="12">
                  <c:v>22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4</c:v>
                </c:pt>
                <c:pt idx="19">
                  <c:v>7</c:v>
                </c:pt>
                <c:pt idx="20">
                  <c:v>7</c:v>
                </c:pt>
                <c:pt idx="21">
                  <c:v>0</c:v>
                </c:pt>
                <c:pt idx="22">
                  <c:v>8</c:v>
                </c:pt>
                <c:pt idx="23">
                  <c:v>5</c:v>
                </c:pt>
                <c:pt idx="24">
                  <c:v>6</c:v>
                </c:pt>
                <c:pt idx="25">
                  <c:v>24</c:v>
                </c:pt>
                <c:pt idx="26">
                  <c:v>0</c:v>
                </c:pt>
                <c:pt idx="27">
                  <c:v>17</c:v>
                </c:pt>
                <c:pt idx="28">
                  <c:v>9</c:v>
                </c:pt>
                <c:pt idx="29">
                  <c:v>9</c:v>
                </c:pt>
                <c:pt idx="30">
                  <c:v>1</c:v>
                </c:pt>
                <c:pt idx="31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'9.5.2'!$E$5</c:f>
              <c:strCache>
                <c:ptCount val="1"/>
                <c:pt idx="0">
                  <c:v>Abril</c:v>
                </c:pt>
              </c:strCache>
            </c:strRef>
          </c:tx>
          <c:marker>
            <c:symbol val="none"/>
          </c:marker>
          <c:cat>
            <c:strRef>
              <c:f>'9.5.2'!$O$7:$O$38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'9.5.2'!$E$7:$E$38</c:f>
              <c:numCache>
                <c:formatCode>#,##0</c:formatCode>
                <c:ptCount val="32"/>
                <c:pt idx="0">
                  <c:v>0</c:v>
                </c:pt>
                <c:pt idx="1">
                  <c:v>19</c:v>
                </c:pt>
                <c:pt idx="2">
                  <c:v>14</c:v>
                </c:pt>
                <c:pt idx="3">
                  <c:v>3</c:v>
                </c:pt>
                <c:pt idx="4">
                  <c:v>12</c:v>
                </c:pt>
                <c:pt idx="5">
                  <c:v>26</c:v>
                </c:pt>
                <c:pt idx="6">
                  <c:v>3</c:v>
                </c:pt>
                <c:pt idx="7">
                  <c:v>9</c:v>
                </c:pt>
                <c:pt idx="8">
                  <c:v>50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14</c:v>
                </c:pt>
                <c:pt idx="13">
                  <c:v>9</c:v>
                </c:pt>
                <c:pt idx="14">
                  <c:v>3</c:v>
                </c:pt>
                <c:pt idx="15">
                  <c:v>20</c:v>
                </c:pt>
                <c:pt idx="16">
                  <c:v>12</c:v>
                </c:pt>
                <c:pt idx="17">
                  <c:v>9</c:v>
                </c:pt>
                <c:pt idx="18">
                  <c:v>2</c:v>
                </c:pt>
                <c:pt idx="19">
                  <c:v>10</c:v>
                </c:pt>
                <c:pt idx="20">
                  <c:v>5</c:v>
                </c:pt>
                <c:pt idx="21">
                  <c:v>0</c:v>
                </c:pt>
                <c:pt idx="22">
                  <c:v>7</c:v>
                </c:pt>
                <c:pt idx="23">
                  <c:v>28</c:v>
                </c:pt>
                <c:pt idx="24">
                  <c:v>14</c:v>
                </c:pt>
                <c:pt idx="25">
                  <c:v>37</c:v>
                </c:pt>
                <c:pt idx="26">
                  <c:v>8</c:v>
                </c:pt>
                <c:pt idx="27">
                  <c:v>40</c:v>
                </c:pt>
                <c:pt idx="28">
                  <c:v>11</c:v>
                </c:pt>
                <c:pt idx="29">
                  <c:v>1</c:v>
                </c:pt>
                <c:pt idx="30">
                  <c:v>2</c:v>
                </c:pt>
                <c:pt idx="31">
                  <c:v>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'9.5.2'!$F$5</c:f>
              <c:strCache>
                <c:ptCount val="1"/>
                <c:pt idx="0">
                  <c:v>Mayo</c:v>
                </c:pt>
              </c:strCache>
            </c:strRef>
          </c:tx>
          <c:marker>
            <c:symbol val="none"/>
          </c:marker>
          <c:cat>
            <c:strRef>
              <c:f>'9.5.2'!$O$7:$O$38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'9.5.2'!$F$7:$F$38</c:f>
              <c:numCache>
                <c:formatCode>#,##0</c:formatCode>
                <c:ptCount val="32"/>
                <c:pt idx="0">
                  <c:v>2</c:v>
                </c:pt>
                <c:pt idx="1">
                  <c:v>19</c:v>
                </c:pt>
                <c:pt idx="2">
                  <c:v>18</c:v>
                </c:pt>
                <c:pt idx="3">
                  <c:v>3</c:v>
                </c:pt>
                <c:pt idx="4">
                  <c:v>8</c:v>
                </c:pt>
                <c:pt idx="5">
                  <c:v>22</c:v>
                </c:pt>
                <c:pt idx="6">
                  <c:v>12</c:v>
                </c:pt>
                <c:pt idx="7">
                  <c:v>11</c:v>
                </c:pt>
                <c:pt idx="8">
                  <c:v>32</c:v>
                </c:pt>
                <c:pt idx="9">
                  <c:v>3</c:v>
                </c:pt>
                <c:pt idx="10">
                  <c:v>5</c:v>
                </c:pt>
                <c:pt idx="11">
                  <c:v>21</c:v>
                </c:pt>
                <c:pt idx="12">
                  <c:v>23</c:v>
                </c:pt>
                <c:pt idx="13">
                  <c:v>11</c:v>
                </c:pt>
                <c:pt idx="14">
                  <c:v>7</c:v>
                </c:pt>
                <c:pt idx="15">
                  <c:v>15</c:v>
                </c:pt>
                <c:pt idx="16">
                  <c:v>10</c:v>
                </c:pt>
                <c:pt idx="17">
                  <c:v>10</c:v>
                </c:pt>
                <c:pt idx="18">
                  <c:v>4</c:v>
                </c:pt>
                <c:pt idx="19">
                  <c:v>13</c:v>
                </c:pt>
                <c:pt idx="20">
                  <c:v>2</c:v>
                </c:pt>
                <c:pt idx="21">
                  <c:v>3</c:v>
                </c:pt>
                <c:pt idx="22">
                  <c:v>7</c:v>
                </c:pt>
                <c:pt idx="23">
                  <c:v>28</c:v>
                </c:pt>
                <c:pt idx="24">
                  <c:v>12</c:v>
                </c:pt>
                <c:pt idx="25">
                  <c:v>29</c:v>
                </c:pt>
                <c:pt idx="26">
                  <c:v>13</c:v>
                </c:pt>
                <c:pt idx="27">
                  <c:v>21</c:v>
                </c:pt>
                <c:pt idx="28">
                  <c:v>9</c:v>
                </c:pt>
                <c:pt idx="29">
                  <c:v>18</c:v>
                </c:pt>
                <c:pt idx="30">
                  <c:v>3</c:v>
                </c:pt>
                <c:pt idx="31">
                  <c:v>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'9.5.2'!$G$5</c:f>
              <c:strCache>
                <c:ptCount val="1"/>
                <c:pt idx="0">
                  <c:v>Junio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'9.5.2'!$O$7:$O$38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'9.5.2'!$G$7:$G$38</c:f>
              <c:numCache>
                <c:formatCode>#,##0</c:formatCode>
                <c:ptCount val="32"/>
                <c:pt idx="0">
                  <c:v>1</c:v>
                </c:pt>
                <c:pt idx="1">
                  <c:v>17</c:v>
                </c:pt>
                <c:pt idx="2">
                  <c:v>12</c:v>
                </c:pt>
                <c:pt idx="3">
                  <c:v>1</c:v>
                </c:pt>
                <c:pt idx="4">
                  <c:v>11</c:v>
                </c:pt>
                <c:pt idx="5">
                  <c:v>24</c:v>
                </c:pt>
                <c:pt idx="6">
                  <c:v>6</c:v>
                </c:pt>
                <c:pt idx="7">
                  <c:v>17</c:v>
                </c:pt>
                <c:pt idx="8">
                  <c:v>70</c:v>
                </c:pt>
                <c:pt idx="9">
                  <c:v>4</c:v>
                </c:pt>
                <c:pt idx="10">
                  <c:v>6</c:v>
                </c:pt>
                <c:pt idx="11">
                  <c:v>18</c:v>
                </c:pt>
                <c:pt idx="12">
                  <c:v>20</c:v>
                </c:pt>
                <c:pt idx="13">
                  <c:v>14</c:v>
                </c:pt>
                <c:pt idx="14">
                  <c:v>5</c:v>
                </c:pt>
                <c:pt idx="15">
                  <c:v>19</c:v>
                </c:pt>
                <c:pt idx="16">
                  <c:v>8</c:v>
                </c:pt>
                <c:pt idx="17">
                  <c:v>15</c:v>
                </c:pt>
                <c:pt idx="18">
                  <c:v>2</c:v>
                </c:pt>
                <c:pt idx="19">
                  <c:v>12</c:v>
                </c:pt>
                <c:pt idx="20">
                  <c:v>10</c:v>
                </c:pt>
                <c:pt idx="21">
                  <c:v>1</c:v>
                </c:pt>
                <c:pt idx="22">
                  <c:v>4</c:v>
                </c:pt>
                <c:pt idx="23">
                  <c:v>23</c:v>
                </c:pt>
                <c:pt idx="24">
                  <c:v>10</c:v>
                </c:pt>
                <c:pt idx="25">
                  <c:v>51</c:v>
                </c:pt>
                <c:pt idx="26">
                  <c:v>7</c:v>
                </c:pt>
                <c:pt idx="27">
                  <c:v>31</c:v>
                </c:pt>
                <c:pt idx="28">
                  <c:v>11</c:v>
                </c:pt>
                <c:pt idx="29">
                  <c:v>22</c:v>
                </c:pt>
                <c:pt idx="30">
                  <c:v>3</c:v>
                </c:pt>
                <c:pt idx="31">
                  <c:v>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'9.5.2'!$H$5</c:f>
              <c:strCache>
                <c:ptCount val="1"/>
                <c:pt idx="0">
                  <c:v>Julio</c:v>
                </c:pt>
              </c:strCache>
            </c:strRef>
          </c:tx>
          <c:marker>
            <c:symbol val="none"/>
          </c:marker>
          <c:cat>
            <c:strRef>
              <c:f>'9.5.2'!$O$7:$O$38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'9.5.2'!$H$7:$H$38</c:f>
              <c:numCache>
                <c:formatCode>#,##0</c:formatCode>
                <c:ptCount val="32"/>
                <c:pt idx="0">
                  <c:v>1</c:v>
                </c:pt>
                <c:pt idx="1">
                  <c:v>21</c:v>
                </c:pt>
                <c:pt idx="2">
                  <c:v>18</c:v>
                </c:pt>
                <c:pt idx="3">
                  <c:v>5</c:v>
                </c:pt>
                <c:pt idx="4">
                  <c:v>11</c:v>
                </c:pt>
                <c:pt idx="5">
                  <c:v>24</c:v>
                </c:pt>
                <c:pt idx="6">
                  <c:v>4</c:v>
                </c:pt>
                <c:pt idx="7">
                  <c:v>17</c:v>
                </c:pt>
                <c:pt idx="8">
                  <c:v>84</c:v>
                </c:pt>
                <c:pt idx="9">
                  <c:v>3</c:v>
                </c:pt>
                <c:pt idx="10">
                  <c:v>4</c:v>
                </c:pt>
                <c:pt idx="11">
                  <c:v>14</c:v>
                </c:pt>
                <c:pt idx="12">
                  <c:v>23</c:v>
                </c:pt>
                <c:pt idx="13">
                  <c:v>12</c:v>
                </c:pt>
                <c:pt idx="14">
                  <c:v>7</c:v>
                </c:pt>
                <c:pt idx="15">
                  <c:v>18</c:v>
                </c:pt>
                <c:pt idx="16">
                  <c:v>3</c:v>
                </c:pt>
                <c:pt idx="17">
                  <c:v>7</c:v>
                </c:pt>
                <c:pt idx="18">
                  <c:v>3</c:v>
                </c:pt>
                <c:pt idx="19">
                  <c:v>13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15</c:v>
                </c:pt>
                <c:pt idx="24">
                  <c:v>10</c:v>
                </c:pt>
                <c:pt idx="25">
                  <c:v>42</c:v>
                </c:pt>
                <c:pt idx="26">
                  <c:v>6</c:v>
                </c:pt>
                <c:pt idx="27">
                  <c:v>35</c:v>
                </c:pt>
                <c:pt idx="28">
                  <c:v>11</c:v>
                </c:pt>
                <c:pt idx="29">
                  <c:v>24</c:v>
                </c:pt>
                <c:pt idx="30">
                  <c:v>5</c:v>
                </c:pt>
                <c:pt idx="31">
                  <c:v>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'9.5.2'!$I$5</c:f>
              <c:strCache>
                <c:ptCount val="1"/>
                <c:pt idx="0">
                  <c:v>Agosto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'9.5.2'!$O$7:$O$38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'9.5.2'!$I$7:$I$38</c:f>
              <c:numCache>
                <c:formatCode>#,##0</c:formatCode>
                <c:ptCount val="32"/>
                <c:pt idx="0">
                  <c:v>2</c:v>
                </c:pt>
                <c:pt idx="1">
                  <c:v>15</c:v>
                </c:pt>
                <c:pt idx="2">
                  <c:v>14</c:v>
                </c:pt>
                <c:pt idx="3">
                  <c:v>4</c:v>
                </c:pt>
                <c:pt idx="4">
                  <c:v>6</c:v>
                </c:pt>
                <c:pt idx="5">
                  <c:v>22</c:v>
                </c:pt>
                <c:pt idx="6">
                  <c:v>2</c:v>
                </c:pt>
                <c:pt idx="7">
                  <c:v>11</c:v>
                </c:pt>
                <c:pt idx="8">
                  <c:v>64</c:v>
                </c:pt>
                <c:pt idx="9">
                  <c:v>3</c:v>
                </c:pt>
                <c:pt idx="10">
                  <c:v>8</c:v>
                </c:pt>
                <c:pt idx="11">
                  <c:v>1</c:v>
                </c:pt>
                <c:pt idx="12">
                  <c:v>23</c:v>
                </c:pt>
                <c:pt idx="13">
                  <c:v>13</c:v>
                </c:pt>
                <c:pt idx="14">
                  <c:v>8</c:v>
                </c:pt>
                <c:pt idx="15">
                  <c:v>17</c:v>
                </c:pt>
                <c:pt idx="16">
                  <c:v>5</c:v>
                </c:pt>
                <c:pt idx="17">
                  <c:v>11</c:v>
                </c:pt>
                <c:pt idx="18">
                  <c:v>5</c:v>
                </c:pt>
                <c:pt idx="19">
                  <c:v>15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14</c:v>
                </c:pt>
                <c:pt idx="24">
                  <c:v>14</c:v>
                </c:pt>
                <c:pt idx="25">
                  <c:v>32</c:v>
                </c:pt>
                <c:pt idx="26">
                  <c:v>7</c:v>
                </c:pt>
                <c:pt idx="27">
                  <c:v>33</c:v>
                </c:pt>
                <c:pt idx="28">
                  <c:v>9</c:v>
                </c:pt>
                <c:pt idx="29">
                  <c:v>12</c:v>
                </c:pt>
                <c:pt idx="30">
                  <c:v>5</c:v>
                </c:pt>
                <c:pt idx="31">
                  <c:v>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'9.5.2'!$J$5</c:f>
              <c:strCache>
                <c:ptCount val="1"/>
                <c:pt idx="0">
                  <c:v>Septiembre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'9.5.2'!$O$7:$O$38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'9.5.2'!$J$7:$J$38</c:f>
              <c:numCache>
                <c:formatCode>#,##0</c:formatCode>
                <c:ptCount val="32"/>
                <c:pt idx="0">
                  <c:v>0</c:v>
                </c:pt>
                <c:pt idx="1">
                  <c:v>7</c:v>
                </c:pt>
                <c:pt idx="2">
                  <c:v>12</c:v>
                </c:pt>
                <c:pt idx="3">
                  <c:v>0</c:v>
                </c:pt>
                <c:pt idx="4">
                  <c:v>9</c:v>
                </c:pt>
                <c:pt idx="5">
                  <c:v>28</c:v>
                </c:pt>
                <c:pt idx="6">
                  <c:v>13</c:v>
                </c:pt>
                <c:pt idx="7">
                  <c:v>7</c:v>
                </c:pt>
                <c:pt idx="8">
                  <c:v>39</c:v>
                </c:pt>
                <c:pt idx="9">
                  <c:v>5</c:v>
                </c:pt>
                <c:pt idx="10">
                  <c:v>3</c:v>
                </c:pt>
                <c:pt idx="11">
                  <c:v>23</c:v>
                </c:pt>
                <c:pt idx="12">
                  <c:v>23</c:v>
                </c:pt>
                <c:pt idx="13">
                  <c:v>15</c:v>
                </c:pt>
                <c:pt idx="14">
                  <c:v>4</c:v>
                </c:pt>
                <c:pt idx="15">
                  <c:v>20</c:v>
                </c:pt>
                <c:pt idx="16">
                  <c:v>11</c:v>
                </c:pt>
                <c:pt idx="17">
                  <c:v>12</c:v>
                </c:pt>
                <c:pt idx="18">
                  <c:v>6</c:v>
                </c:pt>
                <c:pt idx="19">
                  <c:v>17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16</c:v>
                </c:pt>
                <c:pt idx="24">
                  <c:v>10</c:v>
                </c:pt>
                <c:pt idx="25">
                  <c:v>57</c:v>
                </c:pt>
                <c:pt idx="26">
                  <c:v>3</c:v>
                </c:pt>
                <c:pt idx="27">
                  <c:v>26</c:v>
                </c:pt>
                <c:pt idx="28">
                  <c:v>11</c:v>
                </c:pt>
                <c:pt idx="29">
                  <c:v>46</c:v>
                </c:pt>
                <c:pt idx="30">
                  <c:v>0</c:v>
                </c:pt>
                <c:pt idx="31">
                  <c:v>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'9.5.2'!$K$5</c:f>
              <c:strCache>
                <c:ptCount val="1"/>
                <c:pt idx="0">
                  <c:v>Octubre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'9.5.2'!$O$7:$O$38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'9.5.2'!$K$7:$K$38</c:f>
              <c:numCache>
                <c:formatCode>#,##0</c:formatCode>
                <c:ptCount val="32"/>
                <c:pt idx="0">
                  <c:v>2</c:v>
                </c:pt>
                <c:pt idx="1">
                  <c:v>20</c:v>
                </c:pt>
                <c:pt idx="2">
                  <c:v>14</c:v>
                </c:pt>
                <c:pt idx="3">
                  <c:v>0</c:v>
                </c:pt>
                <c:pt idx="4">
                  <c:v>10</c:v>
                </c:pt>
                <c:pt idx="5">
                  <c:v>22</c:v>
                </c:pt>
                <c:pt idx="6">
                  <c:v>13</c:v>
                </c:pt>
                <c:pt idx="7">
                  <c:v>16</c:v>
                </c:pt>
                <c:pt idx="8">
                  <c:v>98</c:v>
                </c:pt>
                <c:pt idx="9">
                  <c:v>3</c:v>
                </c:pt>
                <c:pt idx="10">
                  <c:v>2</c:v>
                </c:pt>
                <c:pt idx="11">
                  <c:v>22</c:v>
                </c:pt>
                <c:pt idx="12">
                  <c:v>16</c:v>
                </c:pt>
                <c:pt idx="13">
                  <c:v>14</c:v>
                </c:pt>
                <c:pt idx="14">
                  <c:v>2</c:v>
                </c:pt>
                <c:pt idx="15">
                  <c:v>21</c:v>
                </c:pt>
                <c:pt idx="16">
                  <c:v>9</c:v>
                </c:pt>
                <c:pt idx="17">
                  <c:v>8</c:v>
                </c:pt>
                <c:pt idx="18">
                  <c:v>1</c:v>
                </c:pt>
                <c:pt idx="19">
                  <c:v>16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14</c:v>
                </c:pt>
                <c:pt idx="24">
                  <c:v>12</c:v>
                </c:pt>
                <c:pt idx="25">
                  <c:v>48</c:v>
                </c:pt>
                <c:pt idx="26">
                  <c:v>14</c:v>
                </c:pt>
                <c:pt idx="27">
                  <c:v>21</c:v>
                </c:pt>
                <c:pt idx="28">
                  <c:v>11</c:v>
                </c:pt>
                <c:pt idx="29">
                  <c:v>30</c:v>
                </c:pt>
                <c:pt idx="30">
                  <c:v>4</c:v>
                </c:pt>
                <c:pt idx="31">
                  <c:v>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'9.5.2'!$L$5</c:f>
              <c:strCache>
                <c:ptCount val="1"/>
                <c:pt idx="0">
                  <c:v>Noviembre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'9.5.2'!$O$7:$O$38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'9.5.2'!$L$7:$L$38</c:f>
              <c:numCache>
                <c:formatCode>#,##0</c:formatCode>
                <c:ptCount val="32"/>
                <c:pt idx="0">
                  <c:v>0</c:v>
                </c:pt>
                <c:pt idx="1">
                  <c:v>18</c:v>
                </c:pt>
                <c:pt idx="2">
                  <c:v>13</c:v>
                </c:pt>
                <c:pt idx="3">
                  <c:v>5</c:v>
                </c:pt>
                <c:pt idx="4">
                  <c:v>9</c:v>
                </c:pt>
                <c:pt idx="5">
                  <c:v>28</c:v>
                </c:pt>
                <c:pt idx="6">
                  <c:v>6</c:v>
                </c:pt>
                <c:pt idx="7">
                  <c:v>6</c:v>
                </c:pt>
                <c:pt idx="8">
                  <c:v>94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25</c:v>
                </c:pt>
                <c:pt idx="13">
                  <c:v>12</c:v>
                </c:pt>
                <c:pt idx="14">
                  <c:v>4</c:v>
                </c:pt>
                <c:pt idx="15">
                  <c:v>14</c:v>
                </c:pt>
                <c:pt idx="16">
                  <c:v>8</c:v>
                </c:pt>
                <c:pt idx="17">
                  <c:v>16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8</c:v>
                </c:pt>
                <c:pt idx="23">
                  <c:v>21</c:v>
                </c:pt>
                <c:pt idx="24">
                  <c:v>6</c:v>
                </c:pt>
                <c:pt idx="25">
                  <c:v>30</c:v>
                </c:pt>
                <c:pt idx="26">
                  <c:v>15</c:v>
                </c:pt>
                <c:pt idx="27">
                  <c:v>31</c:v>
                </c:pt>
                <c:pt idx="28">
                  <c:v>11</c:v>
                </c:pt>
                <c:pt idx="29">
                  <c:v>29</c:v>
                </c:pt>
                <c:pt idx="30">
                  <c:v>7</c:v>
                </c:pt>
                <c:pt idx="31">
                  <c:v>6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'9.5.2'!$M$5</c:f>
              <c:strCache>
                <c:ptCount val="1"/>
                <c:pt idx="0">
                  <c:v>Diciembre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'9.5.2'!$M$7:$M$38</c:f>
              <c:numCache>
                <c:formatCode>#,##0</c:formatCode>
                <c:ptCount val="32"/>
                <c:pt idx="0">
                  <c:v>1</c:v>
                </c:pt>
                <c:pt idx="1">
                  <c:v>18</c:v>
                </c:pt>
                <c:pt idx="2">
                  <c:v>12</c:v>
                </c:pt>
                <c:pt idx="3">
                  <c:v>10</c:v>
                </c:pt>
                <c:pt idx="4">
                  <c:v>4</c:v>
                </c:pt>
                <c:pt idx="5">
                  <c:v>20</c:v>
                </c:pt>
                <c:pt idx="6">
                  <c:v>5</c:v>
                </c:pt>
                <c:pt idx="7">
                  <c:v>5</c:v>
                </c:pt>
                <c:pt idx="8">
                  <c:v>69</c:v>
                </c:pt>
                <c:pt idx="9">
                  <c:v>3</c:v>
                </c:pt>
                <c:pt idx="10">
                  <c:v>3</c:v>
                </c:pt>
                <c:pt idx="11">
                  <c:v>19</c:v>
                </c:pt>
                <c:pt idx="12">
                  <c:v>7</c:v>
                </c:pt>
                <c:pt idx="13">
                  <c:v>1</c:v>
                </c:pt>
                <c:pt idx="14">
                  <c:v>16</c:v>
                </c:pt>
                <c:pt idx="15">
                  <c:v>3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1</c:v>
                </c:pt>
                <c:pt idx="20">
                  <c:v>1</c:v>
                </c:pt>
                <c:pt idx="21">
                  <c:v>15</c:v>
                </c:pt>
                <c:pt idx="22">
                  <c:v>0</c:v>
                </c:pt>
                <c:pt idx="23">
                  <c:v>17</c:v>
                </c:pt>
                <c:pt idx="24">
                  <c:v>13</c:v>
                </c:pt>
                <c:pt idx="25">
                  <c:v>23</c:v>
                </c:pt>
                <c:pt idx="26">
                  <c:v>3</c:v>
                </c:pt>
                <c:pt idx="27">
                  <c:v>16</c:v>
                </c:pt>
                <c:pt idx="28">
                  <c:v>3</c:v>
                </c:pt>
                <c:pt idx="29">
                  <c:v>81</c:v>
                </c:pt>
                <c:pt idx="30">
                  <c:v>3</c:v>
                </c:pt>
                <c:pt idx="3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20800"/>
        <c:axId val="79022336"/>
      </c:lineChart>
      <c:catAx>
        <c:axId val="79020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9022336"/>
        <c:crosses val="autoZero"/>
        <c:auto val="1"/>
        <c:lblAlgn val="ctr"/>
        <c:lblOffset val="100"/>
        <c:noMultiLvlLbl val="0"/>
      </c:catAx>
      <c:valAx>
        <c:axId val="79022336"/>
        <c:scaling>
          <c:orientation val="minMax"/>
          <c:max val="14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9020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491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43</xdr:row>
      <xdr:rowOff>9525</xdr:rowOff>
    </xdr:from>
    <xdr:to>
      <xdr:col>11</xdr:col>
      <xdr:colOff>269876</xdr:colOff>
      <xdr:row>63</xdr:row>
      <xdr:rowOff>83608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1056</xdr:colOff>
      <xdr:row>40</xdr:row>
      <xdr:rowOff>156633</xdr:rowOff>
    </xdr:from>
    <xdr:to>
      <xdr:col>11</xdr:col>
      <xdr:colOff>408516</xdr:colOff>
      <xdr:row>61</xdr:row>
      <xdr:rowOff>135466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amosur/Mis%20documentos/CAROLINA%20RU%202009/ESTADISTICA%202008/1%20CARGA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"/>
  <sheetViews>
    <sheetView tabSelected="1" zoomScaleNormal="100" workbookViewId="0">
      <selection activeCell="C70" sqref="C70"/>
    </sheetView>
  </sheetViews>
  <sheetFormatPr baseColWidth="10" defaultRowHeight="12.75" x14ac:dyDescent="0.2"/>
  <cols>
    <col min="1" max="1" width="21" customWidth="1"/>
    <col min="2" max="3" width="10.7109375" customWidth="1"/>
    <col min="4" max="4" width="10" customWidth="1"/>
    <col min="5" max="5" width="9" customWidth="1"/>
    <col min="6" max="6" width="10.140625" customWidth="1"/>
    <col min="7" max="7" width="9.7109375" customWidth="1"/>
    <col min="8" max="8" width="10.28515625" customWidth="1"/>
    <col min="9" max="9" width="10.140625" customWidth="1"/>
    <col min="10" max="14" width="10.7109375" customWidth="1"/>
  </cols>
  <sheetData>
    <row r="2" spans="1:15" ht="17.25" x14ac:dyDescent="0.3">
      <c r="A2" s="9" t="s">
        <v>81</v>
      </c>
    </row>
    <row r="4" spans="1:15" ht="18.75" customHeight="1" x14ac:dyDescent="0.3">
      <c r="A4" s="9" t="s">
        <v>82</v>
      </c>
      <c r="B4" s="1"/>
      <c r="C4" s="1"/>
      <c r="D4" s="1"/>
      <c r="E4" s="1"/>
      <c r="F4" s="1"/>
      <c r="G4" s="1"/>
      <c r="H4" s="1"/>
    </row>
    <row r="5" spans="1:15" x14ac:dyDescent="0.2">
      <c r="A5" s="1"/>
      <c r="B5" s="1"/>
      <c r="C5" s="1"/>
      <c r="D5" s="1"/>
      <c r="E5" s="1"/>
      <c r="F5" s="1"/>
      <c r="G5" s="1"/>
      <c r="H5" s="1"/>
    </row>
    <row r="6" spans="1:15" ht="12.75" customHeight="1" x14ac:dyDescent="0.25">
      <c r="A6" s="14" t="s">
        <v>64</v>
      </c>
      <c r="B6" s="15" t="s">
        <v>65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 t="s">
        <v>66</v>
      </c>
    </row>
    <row r="7" spans="1:15" ht="20.25" customHeight="1" x14ac:dyDescent="0.2">
      <c r="A7" s="14"/>
      <c r="B7" s="6" t="s">
        <v>68</v>
      </c>
      <c r="C7" s="7" t="s">
        <v>69</v>
      </c>
      <c r="D7" s="6" t="s">
        <v>70</v>
      </c>
      <c r="E7" s="7" t="s">
        <v>71</v>
      </c>
      <c r="F7" s="6" t="s">
        <v>72</v>
      </c>
      <c r="G7" s="7" t="s">
        <v>73</v>
      </c>
      <c r="H7" s="6" t="s">
        <v>74</v>
      </c>
      <c r="I7" s="7" t="s">
        <v>75</v>
      </c>
      <c r="J7" s="6" t="s">
        <v>76</v>
      </c>
      <c r="K7" s="7" t="s">
        <v>77</v>
      </c>
      <c r="L7" s="6" t="s">
        <v>78</v>
      </c>
      <c r="M7" s="7" t="s">
        <v>79</v>
      </c>
      <c r="N7" s="16"/>
    </row>
    <row r="8" spans="1:15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x14ac:dyDescent="0.2">
      <c r="A9" s="12" t="s">
        <v>0</v>
      </c>
      <c r="B9" s="11">
        <v>42</v>
      </c>
      <c r="C9" s="11">
        <v>39</v>
      </c>
      <c r="D9" s="11">
        <v>18</v>
      </c>
      <c r="E9" s="11">
        <v>52</v>
      </c>
      <c r="F9" s="11">
        <v>43</v>
      </c>
      <c r="G9" s="11">
        <v>22</v>
      </c>
      <c r="H9" s="11">
        <v>21</v>
      </c>
      <c r="I9" s="11">
        <v>21</v>
      </c>
      <c r="J9" s="11">
        <v>0</v>
      </c>
      <c r="K9" s="11">
        <v>62</v>
      </c>
      <c r="L9" s="11">
        <v>24</v>
      </c>
      <c r="M9" s="11">
        <v>34</v>
      </c>
      <c r="N9" s="11">
        <f>SUM(B9:M9)</f>
        <v>378</v>
      </c>
      <c r="O9" s="8" t="s">
        <v>32</v>
      </c>
    </row>
    <row r="10" spans="1:15" x14ac:dyDescent="0.2">
      <c r="A10" s="13" t="s">
        <v>1</v>
      </c>
      <c r="B10" s="3">
        <v>4561</v>
      </c>
      <c r="C10" s="3">
        <v>4816</v>
      </c>
      <c r="D10" s="3">
        <v>2620</v>
      </c>
      <c r="E10" s="3">
        <v>2740</v>
      </c>
      <c r="F10" s="3">
        <v>2548</v>
      </c>
      <c r="G10" s="3">
        <v>2558</v>
      </c>
      <c r="H10" s="3">
        <v>2688</v>
      </c>
      <c r="I10" s="3">
        <v>6827</v>
      </c>
      <c r="J10" s="3">
        <v>2318</v>
      </c>
      <c r="K10" s="3">
        <v>2465</v>
      </c>
      <c r="L10" s="3">
        <v>2077</v>
      </c>
      <c r="M10" s="3">
        <v>968</v>
      </c>
      <c r="N10" s="3">
        <f t="shared" ref="N10:N40" si="0">SUM(B10:M10)</f>
        <v>37186</v>
      </c>
      <c r="O10" s="8" t="s">
        <v>33</v>
      </c>
    </row>
    <row r="11" spans="1:15" x14ac:dyDescent="0.2">
      <c r="A11" s="12" t="s">
        <v>2</v>
      </c>
      <c r="B11" s="11">
        <v>55</v>
      </c>
      <c r="C11" s="11">
        <v>2</v>
      </c>
      <c r="D11" s="11">
        <v>288</v>
      </c>
      <c r="E11" s="11">
        <v>190</v>
      </c>
      <c r="F11" s="11">
        <v>5</v>
      </c>
      <c r="G11" s="11">
        <v>114</v>
      </c>
      <c r="H11" s="11">
        <v>790</v>
      </c>
      <c r="I11" s="11">
        <v>379</v>
      </c>
      <c r="J11" s="11">
        <v>40</v>
      </c>
      <c r="K11" s="11">
        <v>47</v>
      </c>
      <c r="L11" s="11">
        <v>3</v>
      </c>
      <c r="M11" s="11">
        <v>84</v>
      </c>
      <c r="N11" s="11">
        <f t="shared" si="0"/>
        <v>1997</v>
      </c>
      <c r="O11" s="8" t="s">
        <v>34</v>
      </c>
    </row>
    <row r="12" spans="1:15" x14ac:dyDescent="0.2">
      <c r="A12" s="13" t="s">
        <v>3</v>
      </c>
      <c r="B12" s="3">
        <v>26</v>
      </c>
      <c r="C12" s="3">
        <v>353</v>
      </c>
      <c r="D12" s="3">
        <v>176</v>
      </c>
      <c r="E12" s="3">
        <v>352</v>
      </c>
      <c r="F12" s="3">
        <v>220</v>
      </c>
      <c r="G12" s="3">
        <v>176</v>
      </c>
      <c r="H12" s="3">
        <v>252</v>
      </c>
      <c r="I12" s="3">
        <v>185</v>
      </c>
      <c r="J12" s="3">
        <v>201</v>
      </c>
      <c r="K12" s="3">
        <v>238</v>
      </c>
      <c r="L12" s="3">
        <v>224</v>
      </c>
      <c r="M12" s="3">
        <v>147</v>
      </c>
      <c r="N12" s="3">
        <f t="shared" si="0"/>
        <v>2550</v>
      </c>
      <c r="O12" s="8" t="s">
        <v>35</v>
      </c>
    </row>
    <row r="13" spans="1:15" x14ac:dyDescent="0.2">
      <c r="A13" s="12" t="s">
        <v>4</v>
      </c>
      <c r="B13" s="11">
        <v>0</v>
      </c>
      <c r="C13" s="11">
        <v>206</v>
      </c>
      <c r="D13" s="11">
        <v>8</v>
      </c>
      <c r="E13" s="11">
        <v>484</v>
      </c>
      <c r="F13" s="11">
        <v>459</v>
      </c>
      <c r="G13" s="11">
        <v>614</v>
      </c>
      <c r="H13" s="11">
        <v>226</v>
      </c>
      <c r="I13" s="11">
        <v>677</v>
      </c>
      <c r="J13" s="11">
        <v>914</v>
      </c>
      <c r="K13" s="11">
        <v>577</v>
      </c>
      <c r="L13" s="11">
        <v>657</v>
      </c>
      <c r="M13" s="11">
        <v>532</v>
      </c>
      <c r="N13" s="11">
        <f t="shared" si="0"/>
        <v>5354</v>
      </c>
      <c r="O13" s="8" t="s">
        <v>36</v>
      </c>
    </row>
    <row r="14" spans="1:15" x14ac:dyDescent="0.2">
      <c r="A14" s="13" t="s">
        <v>5</v>
      </c>
      <c r="B14" s="3">
        <v>622</v>
      </c>
      <c r="C14" s="3">
        <v>861</v>
      </c>
      <c r="D14" s="3">
        <v>1391</v>
      </c>
      <c r="E14" s="3">
        <v>1381</v>
      </c>
      <c r="F14" s="3">
        <v>1204</v>
      </c>
      <c r="G14" s="3">
        <v>850</v>
      </c>
      <c r="H14" s="3">
        <v>1068</v>
      </c>
      <c r="I14" s="3">
        <v>957</v>
      </c>
      <c r="J14" s="3">
        <v>1009</v>
      </c>
      <c r="K14" s="3">
        <v>1016</v>
      </c>
      <c r="L14" s="3">
        <v>1137</v>
      </c>
      <c r="M14" s="3">
        <v>494</v>
      </c>
      <c r="N14" s="3">
        <f t="shared" si="0"/>
        <v>11990</v>
      </c>
      <c r="O14" s="8" t="s">
        <v>38</v>
      </c>
    </row>
    <row r="15" spans="1:15" x14ac:dyDescent="0.2">
      <c r="A15" s="12" t="s">
        <v>6</v>
      </c>
      <c r="B15" s="11">
        <v>220</v>
      </c>
      <c r="C15" s="11">
        <v>473</v>
      </c>
      <c r="D15" s="11">
        <v>545</v>
      </c>
      <c r="E15" s="11">
        <v>423</v>
      </c>
      <c r="F15" s="11">
        <v>594</v>
      </c>
      <c r="G15" s="11">
        <v>422</v>
      </c>
      <c r="H15" s="11">
        <v>227</v>
      </c>
      <c r="I15" s="11">
        <v>218</v>
      </c>
      <c r="J15" s="11">
        <v>448</v>
      </c>
      <c r="K15" s="11">
        <v>632</v>
      </c>
      <c r="L15" s="11">
        <v>439</v>
      </c>
      <c r="M15" s="11">
        <v>103</v>
      </c>
      <c r="N15" s="11">
        <f t="shared" si="0"/>
        <v>4744</v>
      </c>
      <c r="O15" s="8" t="s">
        <v>37</v>
      </c>
    </row>
    <row r="16" spans="1:15" x14ac:dyDescent="0.2">
      <c r="A16" s="13" t="s">
        <v>7</v>
      </c>
      <c r="B16" s="3">
        <v>14</v>
      </c>
      <c r="C16" s="3">
        <v>211</v>
      </c>
      <c r="D16" s="3">
        <v>183</v>
      </c>
      <c r="E16" s="3">
        <v>254</v>
      </c>
      <c r="F16" s="3">
        <v>152</v>
      </c>
      <c r="G16" s="3">
        <v>126</v>
      </c>
      <c r="H16" s="3">
        <v>76</v>
      </c>
      <c r="I16" s="3">
        <v>25</v>
      </c>
      <c r="J16" s="3">
        <v>23</v>
      </c>
      <c r="K16" s="3">
        <v>46</v>
      </c>
      <c r="L16" s="3">
        <v>106</v>
      </c>
      <c r="M16" s="3">
        <v>32</v>
      </c>
      <c r="N16" s="3">
        <f t="shared" si="0"/>
        <v>1248</v>
      </c>
      <c r="O16" s="8" t="s">
        <v>39</v>
      </c>
    </row>
    <row r="17" spans="1:15" x14ac:dyDescent="0.2">
      <c r="A17" s="12" t="s">
        <v>8</v>
      </c>
      <c r="B17" s="11">
        <v>255</v>
      </c>
      <c r="C17" s="11">
        <v>258</v>
      </c>
      <c r="D17" s="11">
        <v>254</v>
      </c>
      <c r="E17" s="11">
        <v>252</v>
      </c>
      <c r="F17" s="11">
        <v>1527</v>
      </c>
      <c r="G17" s="11">
        <v>1162</v>
      </c>
      <c r="H17" s="11">
        <v>311</v>
      </c>
      <c r="I17" s="11">
        <v>1797</v>
      </c>
      <c r="J17" s="11">
        <v>1552</v>
      </c>
      <c r="K17" s="11">
        <v>390</v>
      </c>
      <c r="L17" s="11">
        <v>392</v>
      </c>
      <c r="M17" s="11">
        <v>37</v>
      </c>
      <c r="N17" s="11">
        <f t="shared" si="0"/>
        <v>8187</v>
      </c>
      <c r="O17" s="8" t="s">
        <v>40</v>
      </c>
    </row>
    <row r="18" spans="1:15" x14ac:dyDescent="0.2">
      <c r="A18" s="13" t="s">
        <v>9</v>
      </c>
      <c r="B18" s="3">
        <v>20</v>
      </c>
      <c r="C18" s="3">
        <v>118</v>
      </c>
      <c r="D18" s="3">
        <v>120</v>
      </c>
      <c r="E18" s="3">
        <v>34</v>
      </c>
      <c r="F18" s="3">
        <v>193</v>
      </c>
      <c r="G18" s="3">
        <v>62</v>
      </c>
      <c r="H18" s="3">
        <v>38</v>
      </c>
      <c r="I18" s="3">
        <v>146</v>
      </c>
      <c r="J18" s="3">
        <v>60</v>
      </c>
      <c r="K18" s="3">
        <v>71</v>
      </c>
      <c r="L18" s="3">
        <v>90</v>
      </c>
      <c r="M18" s="3">
        <v>140</v>
      </c>
      <c r="N18" s="3">
        <f t="shared" si="0"/>
        <v>1092</v>
      </c>
      <c r="O18" s="8" t="s">
        <v>41</v>
      </c>
    </row>
    <row r="19" spans="1:15" x14ac:dyDescent="0.2">
      <c r="A19" s="12" t="s">
        <v>10</v>
      </c>
      <c r="B19" s="11">
        <v>308</v>
      </c>
      <c r="C19" s="11">
        <v>128</v>
      </c>
      <c r="D19" s="11">
        <v>158</v>
      </c>
      <c r="E19" s="11">
        <v>146</v>
      </c>
      <c r="F19" s="11">
        <v>94</v>
      </c>
      <c r="G19" s="11">
        <v>163</v>
      </c>
      <c r="H19" s="11">
        <v>315</v>
      </c>
      <c r="I19" s="11">
        <v>181</v>
      </c>
      <c r="J19" s="11">
        <v>103</v>
      </c>
      <c r="K19" s="11">
        <v>219</v>
      </c>
      <c r="L19" s="11">
        <v>66</v>
      </c>
      <c r="M19" s="11">
        <v>80</v>
      </c>
      <c r="N19" s="11">
        <f t="shared" si="0"/>
        <v>1961</v>
      </c>
      <c r="O19" s="8" t="s">
        <v>42</v>
      </c>
    </row>
    <row r="20" spans="1:15" x14ac:dyDescent="0.2">
      <c r="A20" s="13" t="s">
        <v>11</v>
      </c>
      <c r="B20" s="3">
        <v>510</v>
      </c>
      <c r="C20" s="3">
        <v>224</v>
      </c>
      <c r="D20" s="3">
        <v>316</v>
      </c>
      <c r="E20" s="3">
        <v>331</v>
      </c>
      <c r="F20" s="3">
        <v>483</v>
      </c>
      <c r="G20" s="3">
        <v>320</v>
      </c>
      <c r="H20" s="3">
        <v>348</v>
      </c>
      <c r="I20" s="3">
        <v>403</v>
      </c>
      <c r="J20" s="3">
        <v>467</v>
      </c>
      <c r="K20" s="3">
        <v>597</v>
      </c>
      <c r="L20" s="3">
        <v>620</v>
      </c>
      <c r="M20" s="3">
        <v>607</v>
      </c>
      <c r="N20" s="3">
        <f t="shared" si="0"/>
        <v>5226</v>
      </c>
      <c r="O20" s="8" t="s">
        <v>43</v>
      </c>
    </row>
    <row r="21" spans="1:15" x14ac:dyDescent="0.2">
      <c r="A21" s="12" t="s">
        <v>12</v>
      </c>
      <c r="B21" s="11">
        <v>61</v>
      </c>
      <c r="C21" s="11">
        <v>202</v>
      </c>
      <c r="D21" s="11">
        <v>188</v>
      </c>
      <c r="E21" s="11">
        <v>186</v>
      </c>
      <c r="F21" s="11">
        <v>293</v>
      </c>
      <c r="G21" s="11">
        <v>331</v>
      </c>
      <c r="H21" s="11">
        <v>392</v>
      </c>
      <c r="I21" s="11">
        <v>471</v>
      </c>
      <c r="J21" s="11">
        <v>471</v>
      </c>
      <c r="K21" s="11">
        <v>472</v>
      </c>
      <c r="L21" s="11">
        <v>634</v>
      </c>
      <c r="M21" s="11">
        <v>552</v>
      </c>
      <c r="N21" s="11">
        <f t="shared" si="0"/>
        <v>4253</v>
      </c>
      <c r="O21" s="8" t="s">
        <v>44</v>
      </c>
    </row>
    <row r="22" spans="1:15" x14ac:dyDescent="0.2">
      <c r="A22" s="13" t="s">
        <v>13</v>
      </c>
      <c r="B22" s="3">
        <v>203</v>
      </c>
      <c r="C22" s="3">
        <v>617</v>
      </c>
      <c r="D22" s="3">
        <v>1021</v>
      </c>
      <c r="E22" s="3">
        <v>1428</v>
      </c>
      <c r="F22" s="3">
        <v>1820</v>
      </c>
      <c r="G22" s="3">
        <v>2120</v>
      </c>
      <c r="H22" s="3">
        <v>2379</v>
      </c>
      <c r="I22" s="3">
        <v>2576</v>
      </c>
      <c r="J22" s="3">
        <v>2784</v>
      </c>
      <c r="K22" s="3">
        <v>2947</v>
      </c>
      <c r="L22" s="3">
        <v>3144</v>
      </c>
      <c r="M22" s="3">
        <v>3393</v>
      </c>
      <c r="N22" s="3">
        <f t="shared" si="0"/>
        <v>24432</v>
      </c>
      <c r="O22" s="8" t="s">
        <v>45</v>
      </c>
    </row>
    <row r="23" spans="1:15" x14ac:dyDescent="0.2">
      <c r="A23" s="12" t="s">
        <v>14</v>
      </c>
      <c r="B23" s="11">
        <v>165</v>
      </c>
      <c r="C23" s="11">
        <v>441</v>
      </c>
      <c r="D23" s="11">
        <v>306</v>
      </c>
      <c r="E23" s="11">
        <v>410</v>
      </c>
      <c r="F23" s="11">
        <v>231</v>
      </c>
      <c r="G23" s="11">
        <v>355</v>
      </c>
      <c r="H23" s="11">
        <v>342</v>
      </c>
      <c r="I23" s="11">
        <v>413</v>
      </c>
      <c r="J23" s="11">
        <v>378</v>
      </c>
      <c r="K23" s="11">
        <v>436</v>
      </c>
      <c r="L23" s="11">
        <v>389</v>
      </c>
      <c r="M23" s="11">
        <v>273</v>
      </c>
      <c r="N23" s="11">
        <f t="shared" si="0"/>
        <v>4139</v>
      </c>
      <c r="O23" s="8" t="s">
        <v>46</v>
      </c>
    </row>
    <row r="24" spans="1:15" x14ac:dyDescent="0.2">
      <c r="A24" s="13" t="s">
        <v>15</v>
      </c>
      <c r="B24" s="3">
        <v>495</v>
      </c>
      <c r="C24" s="3">
        <v>597</v>
      </c>
      <c r="D24" s="3">
        <v>548</v>
      </c>
      <c r="E24" s="3">
        <v>642</v>
      </c>
      <c r="F24" s="3">
        <v>785</v>
      </c>
      <c r="G24" s="3">
        <v>652</v>
      </c>
      <c r="H24" s="3">
        <v>744</v>
      </c>
      <c r="I24" s="3">
        <v>734</v>
      </c>
      <c r="J24" s="3">
        <v>717</v>
      </c>
      <c r="K24" s="3">
        <v>375</v>
      </c>
      <c r="L24" s="3">
        <v>282</v>
      </c>
      <c r="M24" s="3">
        <v>284</v>
      </c>
      <c r="N24" s="3">
        <f t="shared" si="0"/>
        <v>6855</v>
      </c>
      <c r="O24" s="8" t="s">
        <v>47</v>
      </c>
    </row>
    <row r="25" spans="1:15" x14ac:dyDescent="0.2">
      <c r="A25" s="12" t="s">
        <v>16</v>
      </c>
      <c r="B25" s="11">
        <v>20</v>
      </c>
      <c r="C25" s="11">
        <v>312</v>
      </c>
      <c r="D25" s="11">
        <v>191</v>
      </c>
      <c r="E25" s="11">
        <v>203</v>
      </c>
      <c r="F25" s="11">
        <v>54</v>
      </c>
      <c r="G25" s="11">
        <v>28</v>
      </c>
      <c r="H25" s="11">
        <v>95</v>
      </c>
      <c r="I25" s="11">
        <v>31</v>
      </c>
      <c r="J25" s="11">
        <v>11</v>
      </c>
      <c r="K25" s="11">
        <v>37</v>
      </c>
      <c r="L25" s="11">
        <v>116</v>
      </c>
      <c r="M25" s="11">
        <v>83</v>
      </c>
      <c r="N25" s="11">
        <f t="shared" si="0"/>
        <v>1181</v>
      </c>
      <c r="O25" s="8" t="s">
        <v>48</v>
      </c>
    </row>
    <row r="26" spans="1:15" x14ac:dyDescent="0.2">
      <c r="A26" s="13" t="s">
        <v>17</v>
      </c>
      <c r="B26" s="3">
        <v>72</v>
      </c>
      <c r="C26" s="3">
        <v>120</v>
      </c>
      <c r="D26" s="3">
        <v>97</v>
      </c>
      <c r="E26" s="3">
        <v>120</v>
      </c>
      <c r="F26" s="3">
        <v>137</v>
      </c>
      <c r="G26" s="3">
        <v>134</v>
      </c>
      <c r="H26" s="3">
        <v>174</v>
      </c>
      <c r="I26" s="3">
        <v>181</v>
      </c>
      <c r="J26" s="3">
        <v>274</v>
      </c>
      <c r="K26" s="3">
        <v>300</v>
      </c>
      <c r="L26" s="3">
        <v>33</v>
      </c>
      <c r="M26" s="3">
        <v>76</v>
      </c>
      <c r="N26" s="3">
        <f t="shared" si="0"/>
        <v>1718</v>
      </c>
      <c r="O26" s="8" t="s">
        <v>49</v>
      </c>
    </row>
    <row r="27" spans="1:15" x14ac:dyDescent="0.2">
      <c r="A27" s="12" t="s">
        <v>18</v>
      </c>
      <c r="B27" s="11">
        <v>28</v>
      </c>
      <c r="C27" s="11">
        <v>22</v>
      </c>
      <c r="D27" s="11">
        <v>47</v>
      </c>
      <c r="E27" s="11">
        <v>35</v>
      </c>
      <c r="F27" s="11">
        <v>72</v>
      </c>
      <c r="G27" s="11">
        <v>103</v>
      </c>
      <c r="H27" s="11">
        <v>90</v>
      </c>
      <c r="I27" s="11">
        <v>75</v>
      </c>
      <c r="J27" s="11">
        <v>43</v>
      </c>
      <c r="K27" s="11">
        <v>57</v>
      </c>
      <c r="L27" s="11">
        <v>41</v>
      </c>
      <c r="M27" s="11">
        <v>41</v>
      </c>
      <c r="N27" s="11">
        <f t="shared" si="0"/>
        <v>654</v>
      </c>
      <c r="O27" s="8" t="s">
        <v>50</v>
      </c>
    </row>
    <row r="28" spans="1:15" x14ac:dyDescent="0.2">
      <c r="A28" s="13" t="s">
        <v>19</v>
      </c>
      <c r="B28" s="3">
        <v>16</v>
      </c>
      <c r="C28" s="3">
        <v>39</v>
      </c>
      <c r="D28" s="3">
        <v>51</v>
      </c>
      <c r="E28" s="3">
        <v>41</v>
      </c>
      <c r="F28" s="3">
        <v>38</v>
      </c>
      <c r="G28" s="3">
        <v>27</v>
      </c>
      <c r="H28" s="3">
        <v>66</v>
      </c>
      <c r="I28" s="3">
        <v>45</v>
      </c>
      <c r="J28" s="3">
        <v>33</v>
      </c>
      <c r="K28" s="3">
        <v>113</v>
      </c>
      <c r="L28" s="3">
        <v>18</v>
      </c>
      <c r="M28" s="3">
        <v>43</v>
      </c>
      <c r="N28" s="3">
        <f t="shared" si="0"/>
        <v>530</v>
      </c>
      <c r="O28" s="8" t="s">
        <v>51</v>
      </c>
    </row>
    <row r="29" spans="1:15" x14ac:dyDescent="0.2">
      <c r="A29" s="12" t="s">
        <v>20</v>
      </c>
      <c r="B29" s="11">
        <v>56</v>
      </c>
      <c r="C29" s="11">
        <v>330</v>
      </c>
      <c r="D29" s="11">
        <v>577</v>
      </c>
      <c r="E29" s="11">
        <v>99</v>
      </c>
      <c r="F29" s="11">
        <v>324</v>
      </c>
      <c r="G29" s="11">
        <v>147</v>
      </c>
      <c r="H29" s="11">
        <v>256</v>
      </c>
      <c r="I29" s="11">
        <v>399</v>
      </c>
      <c r="J29" s="11">
        <v>172</v>
      </c>
      <c r="K29" s="11">
        <v>1122</v>
      </c>
      <c r="L29" s="11">
        <v>141</v>
      </c>
      <c r="M29" s="11">
        <v>197</v>
      </c>
      <c r="N29" s="11">
        <f t="shared" si="0"/>
        <v>3820</v>
      </c>
      <c r="O29" s="8" t="s">
        <v>52</v>
      </c>
    </row>
    <row r="30" spans="1:15" x14ac:dyDescent="0.2">
      <c r="A30" s="13" t="s">
        <v>21</v>
      </c>
      <c r="B30" s="3">
        <v>3894</v>
      </c>
      <c r="C30" s="3">
        <v>4215</v>
      </c>
      <c r="D30" s="3">
        <v>3221</v>
      </c>
      <c r="E30" s="3">
        <v>4655</v>
      </c>
      <c r="F30" s="3">
        <v>5130</v>
      </c>
      <c r="G30" s="3">
        <v>3162</v>
      </c>
      <c r="H30" s="3">
        <v>3899</v>
      </c>
      <c r="I30" s="3">
        <v>4952</v>
      </c>
      <c r="J30" s="3">
        <v>4340</v>
      </c>
      <c r="K30" s="3">
        <v>5474</v>
      </c>
      <c r="L30" s="3">
        <v>4371</v>
      </c>
      <c r="M30" s="3">
        <v>3371</v>
      </c>
      <c r="N30" s="3">
        <f t="shared" si="0"/>
        <v>50684</v>
      </c>
      <c r="O30" s="8" t="s">
        <v>53</v>
      </c>
    </row>
    <row r="31" spans="1:15" x14ac:dyDescent="0.2">
      <c r="A31" s="12" t="s">
        <v>22</v>
      </c>
      <c r="B31" s="11">
        <v>0</v>
      </c>
      <c r="C31" s="11">
        <v>4</v>
      </c>
      <c r="D31" s="11">
        <v>383</v>
      </c>
      <c r="E31" s="11">
        <v>448</v>
      </c>
      <c r="F31" s="11">
        <v>177</v>
      </c>
      <c r="G31" s="11">
        <v>77</v>
      </c>
      <c r="H31" s="11">
        <v>97</v>
      </c>
      <c r="I31" s="11">
        <v>79</v>
      </c>
      <c r="J31" s="11">
        <v>58</v>
      </c>
      <c r="K31" s="11">
        <v>59</v>
      </c>
      <c r="L31" s="11">
        <v>60</v>
      </c>
      <c r="M31" s="11">
        <v>0</v>
      </c>
      <c r="N31" s="11">
        <f t="shared" si="0"/>
        <v>1442</v>
      </c>
      <c r="O31" s="8" t="s">
        <v>54</v>
      </c>
    </row>
    <row r="32" spans="1:15" x14ac:dyDescent="0.2">
      <c r="A32" s="13" t="s">
        <v>23</v>
      </c>
      <c r="B32" s="3">
        <v>521</v>
      </c>
      <c r="C32" s="3">
        <v>1327</v>
      </c>
      <c r="D32" s="3">
        <v>1785</v>
      </c>
      <c r="E32" s="3">
        <v>2319</v>
      </c>
      <c r="F32" s="3">
        <v>2107</v>
      </c>
      <c r="G32" s="3">
        <v>3727</v>
      </c>
      <c r="H32" s="3">
        <v>4587</v>
      </c>
      <c r="I32" s="3">
        <v>5288</v>
      </c>
      <c r="J32" s="3">
        <v>5994</v>
      </c>
      <c r="K32" s="3">
        <v>7111</v>
      </c>
      <c r="L32" s="3">
        <v>8258</v>
      </c>
      <c r="M32" s="3">
        <v>9022</v>
      </c>
      <c r="N32" s="3">
        <f t="shared" si="0"/>
        <v>52046</v>
      </c>
      <c r="O32" s="8" t="s">
        <v>55</v>
      </c>
    </row>
    <row r="33" spans="1:15" x14ac:dyDescent="0.2">
      <c r="A33" s="12" t="s">
        <v>24</v>
      </c>
      <c r="B33" s="11">
        <v>31</v>
      </c>
      <c r="C33" s="11">
        <v>535</v>
      </c>
      <c r="D33" s="11">
        <v>903</v>
      </c>
      <c r="E33" s="11">
        <v>941</v>
      </c>
      <c r="F33" s="11">
        <v>402</v>
      </c>
      <c r="G33" s="11">
        <v>210</v>
      </c>
      <c r="H33" s="11">
        <v>433</v>
      </c>
      <c r="I33" s="11">
        <v>406</v>
      </c>
      <c r="J33" s="11">
        <v>92</v>
      </c>
      <c r="K33" s="11">
        <v>47</v>
      </c>
      <c r="L33" s="11">
        <v>614</v>
      </c>
      <c r="M33" s="11">
        <v>525</v>
      </c>
      <c r="N33" s="11">
        <f t="shared" si="0"/>
        <v>5139</v>
      </c>
      <c r="O33" s="8" t="s">
        <v>56</v>
      </c>
    </row>
    <row r="34" spans="1:15" x14ac:dyDescent="0.2">
      <c r="A34" s="13" t="s">
        <v>25</v>
      </c>
      <c r="B34" s="3">
        <v>520</v>
      </c>
      <c r="C34" s="3">
        <v>1271</v>
      </c>
      <c r="D34" s="3">
        <v>1267</v>
      </c>
      <c r="E34" s="3">
        <v>1138</v>
      </c>
      <c r="F34" s="3">
        <v>720</v>
      </c>
      <c r="G34" s="3">
        <v>811</v>
      </c>
      <c r="H34" s="3">
        <v>883</v>
      </c>
      <c r="I34" s="3">
        <v>637</v>
      </c>
      <c r="J34" s="3">
        <v>771</v>
      </c>
      <c r="K34" s="3">
        <v>871</v>
      </c>
      <c r="L34" s="3">
        <v>721</v>
      </c>
      <c r="M34" s="3">
        <v>468</v>
      </c>
      <c r="N34" s="3">
        <f t="shared" si="0"/>
        <v>10078</v>
      </c>
      <c r="O34" s="8" t="s">
        <v>57</v>
      </c>
    </row>
    <row r="35" spans="1:15" x14ac:dyDescent="0.2">
      <c r="A35" s="12" t="s">
        <v>26</v>
      </c>
      <c r="B35" s="11">
        <v>158</v>
      </c>
      <c r="C35" s="11">
        <v>286</v>
      </c>
      <c r="D35" s="11">
        <v>102</v>
      </c>
      <c r="E35" s="11">
        <v>165</v>
      </c>
      <c r="F35" s="11">
        <v>344</v>
      </c>
      <c r="G35" s="11">
        <v>323</v>
      </c>
      <c r="H35" s="11">
        <v>78</v>
      </c>
      <c r="I35" s="11">
        <v>210</v>
      </c>
      <c r="J35" s="11">
        <v>44</v>
      </c>
      <c r="K35" s="11">
        <v>251</v>
      </c>
      <c r="L35" s="11">
        <v>285</v>
      </c>
      <c r="M35" s="11">
        <v>93</v>
      </c>
      <c r="N35" s="11">
        <f t="shared" si="0"/>
        <v>2339</v>
      </c>
      <c r="O35" s="8" t="s">
        <v>58</v>
      </c>
    </row>
    <row r="36" spans="1:15" x14ac:dyDescent="0.2">
      <c r="A36" s="13" t="s">
        <v>27</v>
      </c>
      <c r="B36" s="3">
        <v>0</v>
      </c>
      <c r="C36" s="3">
        <v>2999</v>
      </c>
      <c r="D36" s="3">
        <v>2912</v>
      </c>
      <c r="E36" s="3">
        <v>2952</v>
      </c>
      <c r="F36" s="3">
        <v>3453</v>
      </c>
      <c r="G36" s="3">
        <v>2611</v>
      </c>
      <c r="H36" s="3">
        <v>2894</v>
      </c>
      <c r="I36" s="3">
        <v>2425</v>
      </c>
      <c r="J36" s="3">
        <v>3183</v>
      </c>
      <c r="K36" s="3">
        <v>2428</v>
      </c>
      <c r="L36" s="3">
        <v>2282</v>
      </c>
      <c r="M36" s="3">
        <v>2609</v>
      </c>
      <c r="N36" s="3">
        <f t="shared" si="0"/>
        <v>30748</v>
      </c>
      <c r="O36" s="8" t="s">
        <v>59</v>
      </c>
    </row>
    <row r="37" spans="1:15" x14ac:dyDescent="0.2">
      <c r="A37" s="12" t="s">
        <v>28</v>
      </c>
      <c r="B37" s="11">
        <v>414</v>
      </c>
      <c r="C37" s="11">
        <v>547</v>
      </c>
      <c r="D37" s="11">
        <v>525</v>
      </c>
      <c r="E37" s="11">
        <v>486</v>
      </c>
      <c r="F37" s="11">
        <v>566</v>
      </c>
      <c r="G37" s="11">
        <v>484</v>
      </c>
      <c r="H37" s="11">
        <v>322</v>
      </c>
      <c r="I37" s="11">
        <v>612</v>
      </c>
      <c r="J37" s="11">
        <v>608</v>
      </c>
      <c r="K37" s="11">
        <v>345</v>
      </c>
      <c r="L37" s="11">
        <v>456</v>
      </c>
      <c r="M37" s="11">
        <v>21</v>
      </c>
      <c r="N37" s="11">
        <f t="shared" si="0"/>
        <v>5386</v>
      </c>
      <c r="O37" s="8" t="s">
        <v>60</v>
      </c>
    </row>
    <row r="38" spans="1:15" x14ac:dyDescent="0.2">
      <c r="A38" s="13" t="s">
        <v>29</v>
      </c>
      <c r="B38" s="3">
        <v>0</v>
      </c>
      <c r="C38" s="3">
        <v>434</v>
      </c>
      <c r="D38" s="3">
        <v>336</v>
      </c>
      <c r="E38" s="3">
        <v>135</v>
      </c>
      <c r="F38" s="3">
        <v>183</v>
      </c>
      <c r="G38" s="3">
        <v>132</v>
      </c>
      <c r="H38" s="3">
        <v>423</v>
      </c>
      <c r="I38" s="3">
        <v>335</v>
      </c>
      <c r="J38" s="3">
        <v>464</v>
      </c>
      <c r="K38" s="3">
        <v>441</v>
      </c>
      <c r="L38" s="3">
        <v>433</v>
      </c>
      <c r="M38" s="3">
        <v>567</v>
      </c>
      <c r="N38" s="3">
        <f t="shared" si="0"/>
        <v>3883</v>
      </c>
      <c r="O38" s="8" t="s">
        <v>61</v>
      </c>
    </row>
    <row r="39" spans="1:15" x14ac:dyDescent="0.2">
      <c r="A39" s="12" t="s">
        <v>30</v>
      </c>
      <c r="B39" s="11">
        <v>41</v>
      </c>
      <c r="C39" s="11">
        <v>101</v>
      </c>
      <c r="D39" s="11">
        <v>391</v>
      </c>
      <c r="E39" s="11">
        <v>120</v>
      </c>
      <c r="F39" s="11">
        <v>79</v>
      </c>
      <c r="G39" s="11">
        <v>134</v>
      </c>
      <c r="H39" s="11">
        <v>78</v>
      </c>
      <c r="I39" s="11">
        <v>83</v>
      </c>
      <c r="J39" s="11">
        <v>158</v>
      </c>
      <c r="K39" s="11">
        <v>59</v>
      </c>
      <c r="L39" s="11">
        <v>41</v>
      </c>
      <c r="M39" s="11">
        <v>66</v>
      </c>
      <c r="N39" s="11">
        <f t="shared" si="0"/>
        <v>1351</v>
      </c>
      <c r="O39" s="8" t="s">
        <v>62</v>
      </c>
    </row>
    <row r="40" spans="1:15" x14ac:dyDescent="0.2">
      <c r="A40" s="13" t="s">
        <v>31</v>
      </c>
      <c r="B40" s="3">
        <v>579</v>
      </c>
      <c r="C40" s="3">
        <v>1082</v>
      </c>
      <c r="D40" s="3">
        <v>328</v>
      </c>
      <c r="E40" s="3">
        <v>480</v>
      </c>
      <c r="F40" s="3">
        <v>304</v>
      </c>
      <c r="G40" s="3">
        <v>463</v>
      </c>
      <c r="H40" s="3">
        <v>486</v>
      </c>
      <c r="I40" s="3">
        <v>422</v>
      </c>
      <c r="J40" s="3">
        <v>468</v>
      </c>
      <c r="K40" s="3">
        <v>516</v>
      </c>
      <c r="L40" s="3">
        <v>560</v>
      </c>
      <c r="M40" s="3">
        <v>217</v>
      </c>
      <c r="N40" s="3">
        <f t="shared" si="0"/>
        <v>5905</v>
      </c>
      <c r="O40" s="8" t="s">
        <v>63</v>
      </c>
    </row>
    <row r="41" spans="1:15" ht="7.5" customHeight="1" x14ac:dyDescent="0.2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5" ht="15.75" x14ac:dyDescent="0.2">
      <c r="A42" s="4" t="s">
        <v>67</v>
      </c>
      <c r="B42" s="5">
        <f>B9+B10+B11+B12+B13+B14+B15+B16+B17+B18+B19+B20+B21+B22+B23+B24+B25+B26+B27+B28+B29+B30+B31+B32+B33+B34+B35+B36+B37+B38+B39+B40</f>
        <v>13907</v>
      </c>
      <c r="C42" s="5">
        <f t="shared" ref="C42:N42" si="1">C9+C10+C11+C12+C13+C14+C15+C16+C17+C18+C19+C20+C21+C22+C23+C24+C25+C26+C27+C28+C29+C30+C31+C32+C33+C34+C35+C36+C37+C38+C39+C40</f>
        <v>23170</v>
      </c>
      <c r="D42" s="5">
        <f t="shared" si="1"/>
        <v>21256</v>
      </c>
      <c r="E42" s="5">
        <f t="shared" si="1"/>
        <v>23642</v>
      </c>
      <c r="F42" s="5">
        <f t="shared" si="1"/>
        <v>24741</v>
      </c>
      <c r="G42" s="5">
        <f t="shared" si="1"/>
        <v>22620</v>
      </c>
      <c r="H42" s="5">
        <f t="shared" si="1"/>
        <v>25078</v>
      </c>
      <c r="I42" s="5">
        <f t="shared" si="1"/>
        <v>32190</v>
      </c>
      <c r="J42" s="5">
        <f t="shared" si="1"/>
        <v>28198</v>
      </c>
      <c r="K42" s="5">
        <f t="shared" si="1"/>
        <v>29821</v>
      </c>
      <c r="L42" s="5">
        <f t="shared" si="1"/>
        <v>28714</v>
      </c>
      <c r="M42" s="5">
        <f t="shared" si="1"/>
        <v>25159</v>
      </c>
      <c r="N42" s="5">
        <f t="shared" si="1"/>
        <v>298496</v>
      </c>
    </row>
  </sheetData>
  <mergeCells count="3">
    <mergeCell ref="A6:A7"/>
    <mergeCell ref="B6:M6"/>
    <mergeCell ref="N6:N7"/>
  </mergeCells>
  <printOptions horizontalCentered="1"/>
  <pageMargins left="0.39370078740157483" right="0.74803149606299213" top="0.62992125984251968" bottom="0.98425196850393704" header="0" footer="0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Normal="100" workbookViewId="0">
      <selection activeCell="I79" sqref="I79"/>
    </sheetView>
  </sheetViews>
  <sheetFormatPr baseColWidth="10" defaultRowHeight="12.75" x14ac:dyDescent="0.2"/>
  <cols>
    <col min="1" max="1" width="20.85546875" customWidth="1"/>
    <col min="2" max="14" width="10.7109375" customWidth="1"/>
  </cols>
  <sheetData>
    <row r="1" spans="1:15" ht="17.25" x14ac:dyDescent="0.3">
      <c r="A1" s="10"/>
    </row>
    <row r="2" spans="1:15" ht="18.75" customHeight="1" x14ac:dyDescent="0.3">
      <c r="A2" s="9" t="s">
        <v>83</v>
      </c>
      <c r="B2" s="1"/>
      <c r="C2" s="1"/>
      <c r="D2" s="1"/>
      <c r="E2" s="1"/>
      <c r="F2" s="1"/>
      <c r="G2" s="1"/>
      <c r="H2" s="1"/>
    </row>
    <row r="3" spans="1:15" x14ac:dyDescent="0.2">
      <c r="A3" s="1"/>
      <c r="B3" s="1"/>
      <c r="C3" s="1"/>
      <c r="D3" s="1"/>
      <c r="E3" s="1"/>
      <c r="F3" s="1"/>
      <c r="G3" s="1"/>
      <c r="H3" s="1"/>
    </row>
    <row r="4" spans="1:15" ht="12.75" customHeight="1" x14ac:dyDescent="0.25">
      <c r="A4" s="14" t="s">
        <v>64</v>
      </c>
      <c r="B4" s="15" t="s">
        <v>80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 t="s">
        <v>66</v>
      </c>
    </row>
    <row r="5" spans="1:15" ht="20.25" customHeight="1" x14ac:dyDescent="0.2">
      <c r="A5" s="14"/>
      <c r="B5" s="6" t="s">
        <v>68</v>
      </c>
      <c r="C5" s="7" t="s">
        <v>69</v>
      </c>
      <c r="D5" s="6" t="s">
        <v>70</v>
      </c>
      <c r="E5" s="7" t="s">
        <v>71</v>
      </c>
      <c r="F5" s="6" t="s">
        <v>72</v>
      </c>
      <c r="G5" s="7" t="s">
        <v>73</v>
      </c>
      <c r="H5" s="6" t="s">
        <v>74</v>
      </c>
      <c r="I5" s="7" t="s">
        <v>75</v>
      </c>
      <c r="J5" s="6" t="s">
        <v>76</v>
      </c>
      <c r="K5" s="7" t="s">
        <v>77</v>
      </c>
      <c r="L5" s="6" t="s">
        <v>78</v>
      </c>
      <c r="M5" s="7" t="s">
        <v>79</v>
      </c>
      <c r="N5" s="16"/>
    </row>
    <row r="6" spans="1:15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x14ac:dyDescent="0.2">
      <c r="A7" s="12" t="s">
        <v>0</v>
      </c>
      <c r="B7" s="11">
        <v>1</v>
      </c>
      <c r="C7" s="11">
        <v>0</v>
      </c>
      <c r="D7" s="11">
        <v>2</v>
      </c>
      <c r="E7" s="11">
        <v>0</v>
      </c>
      <c r="F7" s="11">
        <v>2</v>
      </c>
      <c r="G7" s="11">
        <v>1</v>
      </c>
      <c r="H7" s="11">
        <v>1</v>
      </c>
      <c r="I7" s="11">
        <v>2</v>
      </c>
      <c r="J7" s="11">
        <v>0</v>
      </c>
      <c r="K7" s="11">
        <v>2</v>
      </c>
      <c r="L7" s="11">
        <v>0</v>
      </c>
      <c r="M7" s="11">
        <v>1</v>
      </c>
      <c r="N7" s="11">
        <f>SUM(B7:M7)</f>
        <v>12</v>
      </c>
      <c r="O7" s="8" t="s">
        <v>32</v>
      </c>
    </row>
    <row r="8" spans="1:15" x14ac:dyDescent="0.2">
      <c r="A8" s="13" t="s">
        <v>1</v>
      </c>
      <c r="B8" s="3">
        <v>4</v>
      </c>
      <c r="C8" s="3">
        <v>47</v>
      </c>
      <c r="D8" s="3">
        <v>10</v>
      </c>
      <c r="E8" s="3">
        <v>19</v>
      </c>
      <c r="F8" s="3">
        <v>19</v>
      </c>
      <c r="G8" s="3">
        <v>17</v>
      </c>
      <c r="H8" s="3">
        <v>21</v>
      </c>
      <c r="I8" s="3">
        <v>15</v>
      </c>
      <c r="J8" s="3">
        <v>7</v>
      </c>
      <c r="K8" s="3">
        <v>20</v>
      </c>
      <c r="L8" s="3">
        <v>18</v>
      </c>
      <c r="M8" s="3">
        <v>18</v>
      </c>
      <c r="N8" s="3">
        <f t="shared" ref="N8:N37" si="0">SUM(B8:M8)</f>
        <v>215</v>
      </c>
      <c r="O8" s="8" t="s">
        <v>33</v>
      </c>
    </row>
    <row r="9" spans="1:15" x14ac:dyDescent="0.2">
      <c r="A9" s="12" t="s">
        <v>2</v>
      </c>
      <c r="B9" s="11">
        <v>11</v>
      </c>
      <c r="C9" s="11">
        <v>11</v>
      </c>
      <c r="D9" s="11">
        <v>1</v>
      </c>
      <c r="E9" s="11">
        <v>14</v>
      </c>
      <c r="F9" s="11">
        <v>18</v>
      </c>
      <c r="G9" s="11">
        <v>12</v>
      </c>
      <c r="H9" s="11">
        <v>18</v>
      </c>
      <c r="I9" s="11">
        <v>14</v>
      </c>
      <c r="J9" s="11">
        <v>12</v>
      </c>
      <c r="K9" s="11">
        <v>14</v>
      </c>
      <c r="L9" s="11">
        <v>13</v>
      </c>
      <c r="M9" s="11">
        <v>12</v>
      </c>
      <c r="N9" s="11">
        <f t="shared" si="0"/>
        <v>150</v>
      </c>
      <c r="O9" s="8" t="s">
        <v>34</v>
      </c>
    </row>
    <row r="10" spans="1:15" x14ac:dyDescent="0.2">
      <c r="A10" s="13" t="s">
        <v>3</v>
      </c>
      <c r="B10" s="3">
        <v>2</v>
      </c>
      <c r="C10" s="3">
        <v>4</v>
      </c>
      <c r="D10" s="3">
        <v>0</v>
      </c>
      <c r="E10" s="3">
        <v>3</v>
      </c>
      <c r="F10" s="3">
        <v>3</v>
      </c>
      <c r="G10" s="3">
        <v>1</v>
      </c>
      <c r="H10" s="3">
        <v>5</v>
      </c>
      <c r="I10" s="3">
        <v>4</v>
      </c>
      <c r="J10" s="3">
        <v>0</v>
      </c>
      <c r="K10" s="3">
        <v>0</v>
      </c>
      <c r="L10" s="3">
        <v>5</v>
      </c>
      <c r="M10" s="3">
        <v>10</v>
      </c>
      <c r="N10" s="3">
        <f t="shared" si="0"/>
        <v>37</v>
      </c>
      <c r="O10" s="8" t="s">
        <v>35</v>
      </c>
    </row>
    <row r="11" spans="1:15" x14ac:dyDescent="0.2">
      <c r="A11" s="12" t="s">
        <v>4</v>
      </c>
      <c r="B11" s="11">
        <v>2</v>
      </c>
      <c r="C11" s="11">
        <v>2</v>
      </c>
      <c r="D11" s="11">
        <v>3</v>
      </c>
      <c r="E11" s="11">
        <v>12</v>
      </c>
      <c r="F11" s="11">
        <v>8</v>
      </c>
      <c r="G11" s="11">
        <v>11</v>
      </c>
      <c r="H11" s="11">
        <v>11</v>
      </c>
      <c r="I11" s="11">
        <v>6</v>
      </c>
      <c r="J11" s="11">
        <v>9</v>
      </c>
      <c r="K11" s="11">
        <v>10</v>
      </c>
      <c r="L11" s="11">
        <v>9</v>
      </c>
      <c r="M11" s="11">
        <v>4</v>
      </c>
      <c r="N11" s="11">
        <f t="shared" si="0"/>
        <v>87</v>
      </c>
      <c r="O11" s="8" t="s">
        <v>36</v>
      </c>
    </row>
    <row r="12" spans="1:15" x14ac:dyDescent="0.2">
      <c r="A12" s="13" t="s">
        <v>5</v>
      </c>
      <c r="B12" s="3">
        <v>9</v>
      </c>
      <c r="C12" s="3">
        <v>5</v>
      </c>
      <c r="D12" s="3">
        <v>11</v>
      </c>
      <c r="E12" s="3">
        <v>26</v>
      </c>
      <c r="F12" s="3">
        <v>22</v>
      </c>
      <c r="G12" s="3">
        <v>24</v>
      </c>
      <c r="H12" s="3">
        <v>24</v>
      </c>
      <c r="I12" s="3">
        <v>22</v>
      </c>
      <c r="J12" s="3">
        <v>28</v>
      </c>
      <c r="K12" s="3">
        <v>22</v>
      </c>
      <c r="L12" s="3">
        <v>28</v>
      </c>
      <c r="M12" s="3">
        <v>20</v>
      </c>
      <c r="N12" s="3">
        <f t="shared" si="0"/>
        <v>241</v>
      </c>
      <c r="O12" s="8" t="s">
        <v>38</v>
      </c>
    </row>
    <row r="13" spans="1:15" x14ac:dyDescent="0.2">
      <c r="A13" s="12" t="s">
        <v>6</v>
      </c>
      <c r="B13" s="11">
        <v>0</v>
      </c>
      <c r="C13" s="11">
        <v>7</v>
      </c>
      <c r="D13" s="11">
        <v>4</v>
      </c>
      <c r="E13" s="11">
        <v>3</v>
      </c>
      <c r="F13" s="11">
        <v>12</v>
      </c>
      <c r="G13" s="11">
        <v>6</v>
      </c>
      <c r="H13" s="11">
        <v>4</v>
      </c>
      <c r="I13" s="11">
        <v>2</v>
      </c>
      <c r="J13" s="11">
        <v>13</v>
      </c>
      <c r="K13" s="11">
        <v>13</v>
      </c>
      <c r="L13" s="11">
        <v>6</v>
      </c>
      <c r="M13" s="11">
        <v>5</v>
      </c>
      <c r="N13" s="11">
        <f t="shared" si="0"/>
        <v>75</v>
      </c>
      <c r="O13" s="8" t="s">
        <v>37</v>
      </c>
    </row>
    <row r="14" spans="1:15" x14ac:dyDescent="0.2">
      <c r="A14" s="13" t="s">
        <v>7</v>
      </c>
      <c r="B14" s="3">
        <v>3</v>
      </c>
      <c r="C14" s="3">
        <v>11</v>
      </c>
      <c r="D14" s="3">
        <v>11</v>
      </c>
      <c r="E14" s="3">
        <v>9</v>
      </c>
      <c r="F14" s="3">
        <v>11</v>
      </c>
      <c r="G14" s="3">
        <v>17</v>
      </c>
      <c r="H14" s="3">
        <v>17</v>
      </c>
      <c r="I14" s="3">
        <v>11</v>
      </c>
      <c r="J14" s="3">
        <v>7</v>
      </c>
      <c r="K14" s="3">
        <v>16</v>
      </c>
      <c r="L14" s="3">
        <v>6</v>
      </c>
      <c r="M14" s="3">
        <v>5</v>
      </c>
      <c r="N14" s="3">
        <f t="shared" si="0"/>
        <v>124</v>
      </c>
      <c r="O14" s="8" t="s">
        <v>39</v>
      </c>
    </row>
    <row r="15" spans="1:15" x14ac:dyDescent="0.2">
      <c r="A15" s="12" t="s">
        <v>8</v>
      </c>
      <c r="B15" s="11">
        <v>92</v>
      </c>
      <c r="C15" s="11">
        <v>122</v>
      </c>
      <c r="D15" s="11">
        <v>88</v>
      </c>
      <c r="E15" s="11">
        <v>50</v>
      </c>
      <c r="F15" s="11">
        <v>32</v>
      </c>
      <c r="G15" s="11">
        <v>70</v>
      </c>
      <c r="H15" s="11">
        <v>84</v>
      </c>
      <c r="I15" s="11">
        <v>64</v>
      </c>
      <c r="J15" s="11">
        <v>39</v>
      </c>
      <c r="K15" s="11">
        <v>98</v>
      </c>
      <c r="L15" s="11">
        <v>94</v>
      </c>
      <c r="M15" s="11">
        <v>69</v>
      </c>
      <c r="N15" s="11">
        <f t="shared" si="0"/>
        <v>902</v>
      </c>
      <c r="O15" s="8" t="s">
        <v>40</v>
      </c>
    </row>
    <row r="16" spans="1:15" x14ac:dyDescent="0.2">
      <c r="A16" s="13" t="s">
        <v>9</v>
      </c>
      <c r="B16" s="3">
        <v>5</v>
      </c>
      <c r="C16" s="3">
        <v>4</v>
      </c>
      <c r="D16" s="3">
        <v>4</v>
      </c>
      <c r="E16" s="3">
        <v>3</v>
      </c>
      <c r="F16" s="3">
        <v>3</v>
      </c>
      <c r="G16" s="3">
        <v>4</v>
      </c>
      <c r="H16" s="3">
        <v>3</v>
      </c>
      <c r="I16" s="3">
        <v>3</v>
      </c>
      <c r="J16" s="3">
        <v>5</v>
      </c>
      <c r="K16" s="3">
        <v>3</v>
      </c>
      <c r="L16" s="3">
        <v>3</v>
      </c>
      <c r="M16" s="3">
        <v>3</v>
      </c>
      <c r="N16" s="3">
        <f t="shared" si="0"/>
        <v>43</v>
      </c>
      <c r="O16" s="8" t="s">
        <v>41</v>
      </c>
    </row>
    <row r="17" spans="1:15" x14ac:dyDescent="0.2">
      <c r="A17" s="12" t="s">
        <v>10</v>
      </c>
      <c r="B17" s="11">
        <v>1</v>
      </c>
      <c r="C17" s="11">
        <v>3</v>
      </c>
      <c r="D17" s="11">
        <v>4</v>
      </c>
      <c r="E17" s="11">
        <v>5</v>
      </c>
      <c r="F17" s="11">
        <v>5</v>
      </c>
      <c r="G17" s="11">
        <v>6</v>
      </c>
      <c r="H17" s="11">
        <v>4</v>
      </c>
      <c r="I17" s="11">
        <v>8</v>
      </c>
      <c r="J17" s="11">
        <v>3</v>
      </c>
      <c r="K17" s="11">
        <v>2</v>
      </c>
      <c r="L17" s="11">
        <v>1</v>
      </c>
      <c r="M17" s="11">
        <v>3</v>
      </c>
      <c r="N17" s="11">
        <f t="shared" si="0"/>
        <v>45</v>
      </c>
      <c r="O17" s="8" t="s">
        <v>42</v>
      </c>
    </row>
    <row r="18" spans="1:15" x14ac:dyDescent="0.2">
      <c r="A18" s="13" t="s">
        <v>11</v>
      </c>
      <c r="B18" s="3">
        <v>18</v>
      </c>
      <c r="C18" s="3">
        <v>5</v>
      </c>
      <c r="D18" s="3">
        <v>13</v>
      </c>
      <c r="E18" s="3">
        <v>2</v>
      </c>
      <c r="F18" s="3">
        <v>21</v>
      </c>
      <c r="G18" s="3">
        <v>18</v>
      </c>
      <c r="H18" s="3">
        <v>14</v>
      </c>
      <c r="I18" s="3">
        <v>1</v>
      </c>
      <c r="J18" s="3">
        <v>23</v>
      </c>
      <c r="K18" s="3">
        <v>22</v>
      </c>
      <c r="L18" s="3">
        <v>3</v>
      </c>
      <c r="M18" s="3">
        <v>19</v>
      </c>
      <c r="N18" s="3">
        <f t="shared" si="0"/>
        <v>159</v>
      </c>
      <c r="O18" s="8" t="s">
        <v>43</v>
      </c>
    </row>
    <row r="19" spans="1:15" x14ac:dyDescent="0.2">
      <c r="A19" s="12" t="s">
        <v>12</v>
      </c>
      <c r="B19" s="11">
        <v>2</v>
      </c>
      <c r="C19" s="11">
        <v>16</v>
      </c>
      <c r="D19" s="11">
        <v>22</v>
      </c>
      <c r="E19" s="11">
        <v>14</v>
      </c>
      <c r="F19" s="11">
        <v>23</v>
      </c>
      <c r="G19" s="11">
        <v>20</v>
      </c>
      <c r="H19" s="11">
        <v>23</v>
      </c>
      <c r="I19" s="11">
        <v>23</v>
      </c>
      <c r="J19" s="11">
        <v>23</v>
      </c>
      <c r="K19" s="11">
        <v>16</v>
      </c>
      <c r="L19" s="11">
        <v>25</v>
      </c>
      <c r="M19" s="11">
        <v>7</v>
      </c>
      <c r="N19" s="11">
        <f t="shared" si="0"/>
        <v>214</v>
      </c>
      <c r="O19" s="8" t="s">
        <v>44</v>
      </c>
    </row>
    <row r="20" spans="1:15" x14ac:dyDescent="0.2">
      <c r="A20" s="13" t="s">
        <v>13</v>
      </c>
      <c r="B20" s="3">
        <v>6</v>
      </c>
      <c r="C20" s="3">
        <v>8</v>
      </c>
      <c r="D20" s="3">
        <v>6</v>
      </c>
      <c r="E20" s="3">
        <v>9</v>
      </c>
      <c r="F20" s="3">
        <v>11</v>
      </c>
      <c r="G20" s="3">
        <v>14</v>
      </c>
      <c r="H20" s="3">
        <v>12</v>
      </c>
      <c r="I20" s="3">
        <v>13</v>
      </c>
      <c r="J20" s="3">
        <v>15</v>
      </c>
      <c r="K20" s="3">
        <v>14</v>
      </c>
      <c r="L20" s="3">
        <v>12</v>
      </c>
      <c r="M20" s="3">
        <v>1</v>
      </c>
      <c r="N20" s="3">
        <f t="shared" si="0"/>
        <v>121</v>
      </c>
      <c r="O20" s="8" t="s">
        <v>45</v>
      </c>
    </row>
    <row r="21" spans="1:15" x14ac:dyDescent="0.2">
      <c r="A21" s="12" t="s">
        <v>14</v>
      </c>
      <c r="B21" s="11">
        <v>0</v>
      </c>
      <c r="C21" s="11">
        <v>5</v>
      </c>
      <c r="D21" s="11">
        <v>7</v>
      </c>
      <c r="E21" s="11">
        <v>3</v>
      </c>
      <c r="F21" s="11">
        <v>7</v>
      </c>
      <c r="G21" s="11">
        <v>5</v>
      </c>
      <c r="H21" s="11">
        <v>7</v>
      </c>
      <c r="I21" s="11">
        <v>8</v>
      </c>
      <c r="J21" s="11">
        <v>4</v>
      </c>
      <c r="K21" s="11">
        <v>2</v>
      </c>
      <c r="L21" s="11">
        <v>4</v>
      </c>
      <c r="M21" s="11">
        <v>16</v>
      </c>
      <c r="N21" s="11">
        <f t="shared" si="0"/>
        <v>68</v>
      </c>
      <c r="O21" s="8" t="s">
        <v>46</v>
      </c>
    </row>
    <row r="22" spans="1:15" x14ac:dyDescent="0.2">
      <c r="A22" s="13" t="s">
        <v>15</v>
      </c>
      <c r="B22" s="3">
        <v>5</v>
      </c>
      <c r="C22" s="3">
        <v>10</v>
      </c>
      <c r="D22" s="3">
        <v>8</v>
      </c>
      <c r="E22" s="3">
        <v>20</v>
      </c>
      <c r="F22" s="3">
        <v>15</v>
      </c>
      <c r="G22" s="3">
        <v>19</v>
      </c>
      <c r="H22" s="3">
        <v>18</v>
      </c>
      <c r="I22" s="3">
        <v>17</v>
      </c>
      <c r="J22" s="3">
        <v>20</v>
      </c>
      <c r="K22" s="3">
        <v>21</v>
      </c>
      <c r="L22" s="3">
        <v>14</v>
      </c>
      <c r="M22" s="3">
        <v>3</v>
      </c>
      <c r="N22" s="3">
        <f t="shared" si="0"/>
        <v>170</v>
      </c>
      <c r="O22" s="8" t="s">
        <v>47</v>
      </c>
    </row>
    <row r="23" spans="1:15" x14ac:dyDescent="0.2">
      <c r="A23" s="12" t="s">
        <v>16</v>
      </c>
      <c r="B23" s="11">
        <v>4</v>
      </c>
      <c r="C23" s="11">
        <v>8</v>
      </c>
      <c r="D23" s="11">
        <v>9</v>
      </c>
      <c r="E23" s="11">
        <v>12</v>
      </c>
      <c r="F23" s="11">
        <v>10</v>
      </c>
      <c r="G23" s="11">
        <v>8</v>
      </c>
      <c r="H23" s="11">
        <v>3</v>
      </c>
      <c r="I23" s="11">
        <v>5</v>
      </c>
      <c r="J23" s="11">
        <v>11</v>
      </c>
      <c r="K23" s="11">
        <v>9</v>
      </c>
      <c r="L23" s="11">
        <v>8</v>
      </c>
      <c r="M23" s="11">
        <v>7</v>
      </c>
      <c r="N23" s="11">
        <f t="shared" si="0"/>
        <v>94</v>
      </c>
      <c r="O23" s="8" t="s">
        <v>48</v>
      </c>
    </row>
    <row r="24" spans="1:15" x14ac:dyDescent="0.2">
      <c r="A24" s="13" t="s">
        <v>17</v>
      </c>
      <c r="B24" s="3">
        <v>0</v>
      </c>
      <c r="C24" s="3">
        <v>9</v>
      </c>
      <c r="D24" s="3">
        <v>8</v>
      </c>
      <c r="E24" s="3">
        <v>9</v>
      </c>
      <c r="F24" s="3">
        <v>10</v>
      </c>
      <c r="G24" s="3">
        <v>15</v>
      </c>
      <c r="H24" s="3">
        <v>7</v>
      </c>
      <c r="I24" s="3">
        <v>11</v>
      </c>
      <c r="J24" s="3">
        <v>12</v>
      </c>
      <c r="K24" s="3">
        <v>8</v>
      </c>
      <c r="L24" s="3">
        <v>16</v>
      </c>
      <c r="M24" s="3">
        <v>6</v>
      </c>
      <c r="N24" s="3">
        <f t="shared" si="0"/>
        <v>111</v>
      </c>
      <c r="O24" s="8" t="s">
        <v>49</v>
      </c>
    </row>
    <row r="25" spans="1:15" x14ac:dyDescent="0.2">
      <c r="A25" s="12" t="s">
        <v>18</v>
      </c>
      <c r="B25" s="11">
        <v>0</v>
      </c>
      <c r="C25" s="11">
        <v>5</v>
      </c>
      <c r="D25" s="11">
        <v>4</v>
      </c>
      <c r="E25" s="11">
        <v>2</v>
      </c>
      <c r="F25" s="11">
        <v>4</v>
      </c>
      <c r="G25" s="11">
        <v>2</v>
      </c>
      <c r="H25" s="11">
        <v>3</v>
      </c>
      <c r="I25" s="11">
        <v>5</v>
      </c>
      <c r="J25" s="11">
        <v>6</v>
      </c>
      <c r="K25" s="11">
        <v>1</v>
      </c>
      <c r="L25" s="11">
        <v>4</v>
      </c>
      <c r="M25" s="11">
        <v>9</v>
      </c>
      <c r="N25" s="11">
        <f t="shared" si="0"/>
        <v>45</v>
      </c>
      <c r="O25" s="8" t="s">
        <v>50</v>
      </c>
    </row>
    <row r="26" spans="1:15" x14ac:dyDescent="0.2">
      <c r="A26" s="13" t="s">
        <v>19</v>
      </c>
      <c r="B26" s="3">
        <v>3</v>
      </c>
      <c r="C26" s="3">
        <v>9</v>
      </c>
      <c r="D26" s="3">
        <v>7</v>
      </c>
      <c r="E26" s="3">
        <v>10</v>
      </c>
      <c r="F26" s="3">
        <v>13</v>
      </c>
      <c r="G26" s="3">
        <v>12</v>
      </c>
      <c r="H26" s="3">
        <v>13</v>
      </c>
      <c r="I26" s="3">
        <v>15</v>
      </c>
      <c r="J26" s="3">
        <v>17</v>
      </c>
      <c r="K26" s="3">
        <v>16</v>
      </c>
      <c r="L26" s="3">
        <v>4</v>
      </c>
      <c r="M26" s="3">
        <v>1</v>
      </c>
      <c r="N26" s="3">
        <f t="shared" si="0"/>
        <v>120</v>
      </c>
      <c r="O26" s="8" t="s">
        <v>51</v>
      </c>
    </row>
    <row r="27" spans="1:15" x14ac:dyDescent="0.2">
      <c r="A27" s="12" t="s">
        <v>20</v>
      </c>
      <c r="B27" s="11">
        <v>3</v>
      </c>
      <c r="C27" s="11">
        <v>3</v>
      </c>
      <c r="D27" s="11">
        <v>7</v>
      </c>
      <c r="E27" s="11">
        <v>5</v>
      </c>
      <c r="F27" s="11">
        <v>2</v>
      </c>
      <c r="G27" s="11">
        <v>10</v>
      </c>
      <c r="H27" s="11">
        <v>8</v>
      </c>
      <c r="I27" s="11">
        <v>3</v>
      </c>
      <c r="J27" s="11">
        <v>3</v>
      </c>
      <c r="K27" s="11">
        <v>6</v>
      </c>
      <c r="L27" s="11">
        <v>1</v>
      </c>
      <c r="M27" s="11">
        <v>1</v>
      </c>
      <c r="N27" s="11">
        <f t="shared" si="0"/>
        <v>52</v>
      </c>
      <c r="O27" s="8" t="s">
        <v>52</v>
      </c>
    </row>
    <row r="28" spans="1:15" x14ac:dyDescent="0.2">
      <c r="A28" s="13" t="s">
        <v>21</v>
      </c>
      <c r="B28" s="3">
        <v>3</v>
      </c>
      <c r="C28" s="3">
        <v>6</v>
      </c>
      <c r="D28" s="3">
        <v>0</v>
      </c>
      <c r="E28" s="3">
        <v>0</v>
      </c>
      <c r="F28" s="3">
        <v>3</v>
      </c>
      <c r="G28" s="3">
        <v>1</v>
      </c>
      <c r="H28" s="3">
        <v>3</v>
      </c>
      <c r="I28" s="3">
        <v>2</v>
      </c>
      <c r="J28" s="3">
        <v>2</v>
      </c>
      <c r="K28" s="3">
        <v>3</v>
      </c>
      <c r="L28" s="3">
        <v>6</v>
      </c>
      <c r="M28" s="3">
        <v>15</v>
      </c>
      <c r="N28" s="3">
        <f t="shared" si="0"/>
        <v>44</v>
      </c>
      <c r="O28" s="8" t="s">
        <v>53</v>
      </c>
    </row>
    <row r="29" spans="1:15" x14ac:dyDescent="0.2">
      <c r="A29" s="12" t="s">
        <v>22</v>
      </c>
      <c r="B29" s="11">
        <v>0</v>
      </c>
      <c r="C29" s="11">
        <v>7</v>
      </c>
      <c r="D29" s="11">
        <v>8</v>
      </c>
      <c r="E29" s="11">
        <v>7</v>
      </c>
      <c r="F29" s="11">
        <v>7</v>
      </c>
      <c r="G29" s="11">
        <v>4</v>
      </c>
      <c r="H29" s="11">
        <v>6</v>
      </c>
      <c r="I29" s="11">
        <v>4</v>
      </c>
      <c r="J29" s="11">
        <v>6</v>
      </c>
      <c r="K29" s="11">
        <v>7</v>
      </c>
      <c r="L29" s="11">
        <v>8</v>
      </c>
      <c r="M29" s="11">
        <v>0</v>
      </c>
      <c r="N29" s="11">
        <f t="shared" si="0"/>
        <v>64</v>
      </c>
      <c r="O29" s="8" t="s">
        <v>54</v>
      </c>
    </row>
    <row r="30" spans="1:15" x14ac:dyDescent="0.2">
      <c r="A30" s="13" t="s">
        <v>23</v>
      </c>
      <c r="B30" s="3">
        <v>5</v>
      </c>
      <c r="C30" s="3">
        <v>6</v>
      </c>
      <c r="D30" s="3">
        <v>5</v>
      </c>
      <c r="E30" s="3">
        <v>28</v>
      </c>
      <c r="F30" s="3">
        <v>28</v>
      </c>
      <c r="G30" s="3">
        <v>23</v>
      </c>
      <c r="H30" s="3">
        <v>15</v>
      </c>
      <c r="I30" s="3">
        <v>14</v>
      </c>
      <c r="J30" s="3">
        <v>16</v>
      </c>
      <c r="K30" s="3">
        <v>14</v>
      </c>
      <c r="L30" s="3">
        <v>21</v>
      </c>
      <c r="M30" s="3">
        <v>17</v>
      </c>
      <c r="N30" s="3">
        <f t="shared" si="0"/>
        <v>192</v>
      </c>
      <c r="O30" s="8" t="s">
        <v>55</v>
      </c>
    </row>
    <row r="31" spans="1:15" x14ac:dyDescent="0.2">
      <c r="A31" s="12" t="s">
        <v>24</v>
      </c>
      <c r="B31" s="11">
        <v>1</v>
      </c>
      <c r="C31" s="11">
        <v>15</v>
      </c>
      <c r="D31" s="11">
        <v>6</v>
      </c>
      <c r="E31" s="11">
        <v>14</v>
      </c>
      <c r="F31" s="11">
        <v>12</v>
      </c>
      <c r="G31" s="11">
        <v>10</v>
      </c>
      <c r="H31" s="11">
        <v>10</v>
      </c>
      <c r="I31" s="11">
        <v>14</v>
      </c>
      <c r="J31" s="11">
        <v>10</v>
      </c>
      <c r="K31" s="11">
        <v>12</v>
      </c>
      <c r="L31" s="11">
        <v>6</v>
      </c>
      <c r="M31" s="11">
        <v>13</v>
      </c>
      <c r="N31" s="11">
        <f t="shared" si="0"/>
        <v>123</v>
      </c>
      <c r="O31" s="8" t="s">
        <v>56</v>
      </c>
    </row>
    <row r="32" spans="1:15" x14ac:dyDescent="0.2">
      <c r="A32" s="13" t="s">
        <v>25</v>
      </c>
      <c r="B32" s="3">
        <v>35</v>
      </c>
      <c r="C32" s="3">
        <v>40</v>
      </c>
      <c r="D32" s="3">
        <v>24</v>
      </c>
      <c r="E32" s="3">
        <v>37</v>
      </c>
      <c r="F32" s="3">
        <v>29</v>
      </c>
      <c r="G32" s="3">
        <v>51</v>
      </c>
      <c r="H32" s="3">
        <v>42</v>
      </c>
      <c r="I32" s="3">
        <v>32</v>
      </c>
      <c r="J32" s="3">
        <v>57</v>
      </c>
      <c r="K32" s="3">
        <v>48</v>
      </c>
      <c r="L32" s="3">
        <v>30</v>
      </c>
      <c r="M32" s="3">
        <v>23</v>
      </c>
      <c r="N32" s="3">
        <f t="shared" si="0"/>
        <v>448</v>
      </c>
      <c r="O32" s="8" t="s">
        <v>57</v>
      </c>
    </row>
    <row r="33" spans="1:15" x14ac:dyDescent="0.2">
      <c r="A33" s="12" t="s">
        <v>26</v>
      </c>
      <c r="B33" s="11">
        <v>6</v>
      </c>
      <c r="C33" s="11">
        <v>7</v>
      </c>
      <c r="D33" s="11">
        <v>0</v>
      </c>
      <c r="E33" s="11">
        <v>8</v>
      </c>
      <c r="F33" s="11">
        <v>13</v>
      </c>
      <c r="G33" s="11">
        <v>7</v>
      </c>
      <c r="H33" s="11">
        <v>6</v>
      </c>
      <c r="I33" s="11">
        <v>7</v>
      </c>
      <c r="J33" s="11">
        <v>3</v>
      </c>
      <c r="K33" s="11">
        <v>14</v>
      </c>
      <c r="L33" s="11">
        <v>15</v>
      </c>
      <c r="M33" s="11">
        <v>3</v>
      </c>
      <c r="N33" s="11">
        <f t="shared" si="0"/>
        <v>89</v>
      </c>
      <c r="O33" s="8" t="s">
        <v>58</v>
      </c>
    </row>
    <row r="34" spans="1:15" x14ac:dyDescent="0.2">
      <c r="A34" s="13" t="s">
        <v>27</v>
      </c>
      <c r="B34" s="3">
        <v>57</v>
      </c>
      <c r="C34" s="3">
        <v>0</v>
      </c>
      <c r="D34" s="3">
        <v>17</v>
      </c>
      <c r="E34" s="3">
        <v>40</v>
      </c>
      <c r="F34" s="3">
        <v>21</v>
      </c>
      <c r="G34" s="3">
        <v>31</v>
      </c>
      <c r="H34" s="3">
        <v>35</v>
      </c>
      <c r="I34" s="3">
        <v>33</v>
      </c>
      <c r="J34" s="3">
        <v>26</v>
      </c>
      <c r="K34" s="3">
        <v>21</v>
      </c>
      <c r="L34" s="3">
        <v>31</v>
      </c>
      <c r="M34" s="3">
        <v>16</v>
      </c>
      <c r="N34" s="3">
        <f t="shared" si="0"/>
        <v>328</v>
      </c>
      <c r="O34" s="8" t="s">
        <v>59</v>
      </c>
    </row>
    <row r="35" spans="1:15" x14ac:dyDescent="0.2">
      <c r="A35" s="12" t="s">
        <v>28</v>
      </c>
      <c r="B35" s="11">
        <v>9</v>
      </c>
      <c r="C35" s="11">
        <v>10</v>
      </c>
      <c r="D35" s="11">
        <v>9</v>
      </c>
      <c r="E35" s="11">
        <v>11</v>
      </c>
      <c r="F35" s="11">
        <v>9</v>
      </c>
      <c r="G35" s="11">
        <v>11</v>
      </c>
      <c r="H35" s="11">
        <v>11</v>
      </c>
      <c r="I35" s="11">
        <v>9</v>
      </c>
      <c r="J35" s="11">
        <v>11</v>
      </c>
      <c r="K35" s="11">
        <v>11</v>
      </c>
      <c r="L35" s="11">
        <v>11</v>
      </c>
      <c r="M35" s="11">
        <v>3</v>
      </c>
      <c r="N35" s="11">
        <f t="shared" si="0"/>
        <v>115</v>
      </c>
      <c r="O35" s="8" t="s">
        <v>60</v>
      </c>
    </row>
    <row r="36" spans="1:15" x14ac:dyDescent="0.2">
      <c r="A36" s="13" t="s">
        <v>29</v>
      </c>
      <c r="B36" s="3">
        <v>0</v>
      </c>
      <c r="C36" s="3">
        <v>0</v>
      </c>
      <c r="D36" s="3">
        <v>9</v>
      </c>
      <c r="E36" s="3">
        <v>1</v>
      </c>
      <c r="F36" s="3">
        <v>18</v>
      </c>
      <c r="G36" s="3">
        <v>22</v>
      </c>
      <c r="H36" s="3">
        <v>24</v>
      </c>
      <c r="I36" s="3">
        <v>12</v>
      </c>
      <c r="J36" s="3">
        <v>46</v>
      </c>
      <c r="K36" s="3">
        <v>30</v>
      </c>
      <c r="L36" s="3">
        <v>29</v>
      </c>
      <c r="M36" s="3">
        <v>81</v>
      </c>
      <c r="N36" s="3">
        <f t="shared" si="0"/>
        <v>272</v>
      </c>
      <c r="O36" s="8" t="s">
        <v>61</v>
      </c>
    </row>
    <row r="37" spans="1:15" x14ac:dyDescent="0.2">
      <c r="A37" s="12" t="s">
        <v>30</v>
      </c>
      <c r="B37" s="11">
        <v>2</v>
      </c>
      <c r="C37" s="11">
        <v>2</v>
      </c>
      <c r="D37" s="11">
        <v>1</v>
      </c>
      <c r="E37" s="11">
        <v>2</v>
      </c>
      <c r="F37" s="11">
        <v>3</v>
      </c>
      <c r="G37" s="11">
        <v>3</v>
      </c>
      <c r="H37" s="11">
        <v>5</v>
      </c>
      <c r="I37" s="11">
        <v>5</v>
      </c>
      <c r="J37" s="11">
        <v>0</v>
      </c>
      <c r="K37" s="11">
        <v>4</v>
      </c>
      <c r="L37" s="11">
        <v>7</v>
      </c>
      <c r="M37" s="11">
        <v>3</v>
      </c>
      <c r="N37" s="11">
        <f t="shared" si="0"/>
        <v>37</v>
      </c>
      <c r="O37" s="8" t="s">
        <v>62</v>
      </c>
    </row>
    <row r="38" spans="1:15" x14ac:dyDescent="0.2">
      <c r="A38" s="13" t="s">
        <v>31</v>
      </c>
      <c r="B38" s="3">
        <v>5</v>
      </c>
      <c r="C38" s="3">
        <v>7</v>
      </c>
      <c r="D38" s="3">
        <v>6</v>
      </c>
      <c r="E38" s="3">
        <v>6</v>
      </c>
      <c r="F38" s="3">
        <v>6</v>
      </c>
      <c r="G38" s="3">
        <v>6</v>
      </c>
      <c r="H38" s="3">
        <v>5</v>
      </c>
      <c r="I38" s="3">
        <v>5</v>
      </c>
      <c r="J38" s="3">
        <v>6</v>
      </c>
      <c r="K38" s="3">
        <v>5</v>
      </c>
      <c r="L38" s="3">
        <v>6</v>
      </c>
      <c r="M38" s="3">
        <v>4</v>
      </c>
      <c r="N38" s="3">
        <f>SUM(B38:M38)</f>
        <v>67</v>
      </c>
      <c r="O38" s="8" t="s">
        <v>63</v>
      </c>
    </row>
    <row r="39" spans="1:15" ht="6.75" customHeight="1" x14ac:dyDescent="0.2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ht="15.75" x14ac:dyDescent="0.2">
      <c r="A40" s="4" t="s">
        <v>67</v>
      </c>
      <c r="B40" s="5">
        <f>B7+B8+B9+B10+B11+B12+B13+B14+B15+B16+B17+B18+B19+B20+B21+B22+B23+B24+B25+B26+B27+B28+B29+B30+B31+B32+B33+B34+B35+B36+B37+B38</f>
        <v>294</v>
      </c>
      <c r="C40" s="5">
        <f t="shared" ref="C40:N40" si="1">C7+C8+C9+C10+C11+C12+C13+C14+C15+C16+C17+C18+C19+C20+C21+C22+C23+C24+C25+C26+C27+C28+C29+C30+C31+C32+C33+C34+C35+C36+C37+C38</f>
        <v>394</v>
      </c>
      <c r="D40" s="5">
        <f t="shared" si="1"/>
        <v>314</v>
      </c>
      <c r="E40" s="5">
        <f t="shared" si="1"/>
        <v>384</v>
      </c>
      <c r="F40" s="5">
        <f t="shared" si="1"/>
        <v>400</v>
      </c>
      <c r="G40" s="5">
        <f t="shared" si="1"/>
        <v>461</v>
      </c>
      <c r="H40" s="5">
        <f t="shared" si="1"/>
        <v>462</v>
      </c>
      <c r="I40" s="5">
        <f t="shared" si="1"/>
        <v>389</v>
      </c>
      <c r="J40" s="5">
        <f t="shared" si="1"/>
        <v>440</v>
      </c>
      <c r="K40" s="5">
        <f t="shared" si="1"/>
        <v>484</v>
      </c>
      <c r="L40" s="5">
        <f t="shared" si="1"/>
        <v>444</v>
      </c>
      <c r="M40" s="5">
        <f t="shared" si="1"/>
        <v>398</v>
      </c>
      <c r="N40" s="5">
        <f t="shared" si="1"/>
        <v>4864</v>
      </c>
    </row>
  </sheetData>
  <mergeCells count="3">
    <mergeCell ref="A4:A5"/>
    <mergeCell ref="B4:M4"/>
    <mergeCell ref="N4:N5"/>
  </mergeCells>
  <printOptions horizontalCentered="1"/>
  <pageMargins left="0.39370078740157483" right="0.17" top="0.62992125984251968" bottom="0.98425196850393704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9.5.1</vt:lpstr>
      <vt:lpstr>9.5.2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Dgaf</dc:creator>
  <cp:lastModifiedBy>Michel Flores Vivanco</cp:lastModifiedBy>
  <dcterms:created xsi:type="dcterms:W3CDTF">2009-06-12T13:41:43Z</dcterms:created>
  <dcterms:modified xsi:type="dcterms:W3CDTF">2014-05-20T18:54:00Z</dcterms:modified>
</cp:coreProperties>
</file>