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480" windowHeight="11640"/>
  </bookViews>
  <sheets>
    <sheet name="11.1.1" sheetId="1" r:id="rId1"/>
    <sheet name="11.1.2" sheetId="2" r:id="rId2"/>
    <sheet name="11.1.3" sheetId="3" r:id="rId3"/>
    <sheet name="11.2.1" sheetId="4" r:id="rId4"/>
    <sheet name="11.2.2" sheetId="5" r:id="rId5"/>
    <sheet name="11.2.3" sheetId="6" r:id="rId6"/>
    <sheet name="11.3.1" sheetId="7" r:id="rId7"/>
    <sheet name="11.3.2" sheetId="8" r:id="rId8"/>
    <sheet name="11.3.3" sheetId="9" r:id="rId9"/>
  </sheets>
  <calcPr calcId="145621"/>
</workbook>
</file>

<file path=xl/calcChain.xml><?xml version="1.0" encoding="utf-8"?>
<calcChain xmlns="http://schemas.openxmlformats.org/spreadsheetml/2006/main">
  <c r="C45" i="9" l="1"/>
  <c r="C45" i="8"/>
  <c r="C46" i="7"/>
  <c r="C45" i="6"/>
  <c r="C45" i="5"/>
  <c r="C46" i="4"/>
  <c r="D45" i="3"/>
  <c r="E45" i="3" s="1"/>
  <c r="D44" i="2"/>
  <c r="E44" i="2" s="1"/>
  <c r="E49" i="1"/>
  <c r="F49" i="1" s="1"/>
  <c r="C44" i="9" l="1"/>
  <c r="C44" i="8"/>
  <c r="C45" i="7"/>
  <c r="C44" i="6"/>
  <c r="C44" i="5"/>
  <c r="C45" i="4"/>
  <c r="D44" i="3"/>
  <c r="E44" i="3" s="1"/>
  <c r="D43" i="2"/>
  <c r="E43" i="2" s="1"/>
  <c r="E48" i="1"/>
  <c r="F48" i="1" s="1"/>
  <c r="D43" i="3"/>
  <c r="D42" i="2"/>
  <c r="E47" i="1" l="1"/>
  <c r="C43" i="9" l="1"/>
  <c r="C43" i="8"/>
  <c r="C44" i="7"/>
  <c r="C43" i="5"/>
  <c r="C44" i="4"/>
  <c r="C43" i="6"/>
  <c r="D41" i="3"/>
  <c r="C42" i="9"/>
  <c r="C42" i="8"/>
  <c r="C43" i="7"/>
  <c r="C42" i="6"/>
  <c r="C42" i="5"/>
  <c r="C43" i="4"/>
  <c r="D42" i="3"/>
  <c r="E43" i="3" s="1"/>
  <c r="D41" i="2"/>
  <c r="E42" i="2" s="1"/>
  <c r="E46" i="1" l="1"/>
  <c r="F47" i="1" s="1"/>
  <c r="C41" i="8"/>
  <c r="C42" i="7"/>
  <c r="C41" i="6"/>
  <c r="C41" i="5"/>
  <c r="C42" i="4"/>
  <c r="D40" i="2"/>
  <c r="E41" i="2" s="1"/>
  <c r="E45" i="1"/>
  <c r="C41" i="9"/>
  <c r="E44" i="1"/>
  <c r="C40" i="9"/>
  <c r="C40" i="8"/>
  <c r="C41" i="7"/>
  <c r="C40" i="6"/>
  <c r="C40" i="5"/>
  <c r="C41" i="4"/>
  <c r="D40" i="3"/>
  <c r="D39" i="2"/>
  <c r="C39" i="9"/>
  <c r="C39" i="8"/>
  <c r="C40" i="7"/>
  <c r="C39" i="6"/>
  <c r="C39" i="5"/>
  <c r="C40" i="4"/>
  <c r="D39" i="3"/>
  <c r="D38" i="2"/>
  <c r="E43" i="1"/>
  <c r="E42" i="1"/>
  <c r="E41" i="1"/>
  <c r="E17" i="1"/>
  <c r="E16" i="1"/>
  <c r="E18" i="1"/>
  <c r="F18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5" i="1"/>
  <c r="D12" i="2"/>
  <c r="D11" i="2"/>
  <c r="D13" i="2"/>
  <c r="D14" i="2"/>
  <c r="E14" i="2"/>
  <c r="D15" i="2"/>
  <c r="D16" i="2"/>
  <c r="D17" i="2"/>
  <c r="D18" i="2"/>
  <c r="E18" i="2"/>
  <c r="D19" i="2"/>
  <c r="D20" i="2"/>
  <c r="D21" i="2"/>
  <c r="D22" i="2"/>
  <c r="E22" i="2"/>
  <c r="D23" i="2"/>
  <c r="D24" i="2"/>
  <c r="D25" i="2"/>
  <c r="D26" i="2"/>
  <c r="E26" i="2"/>
  <c r="D27" i="2"/>
  <c r="D28" i="2"/>
  <c r="D29" i="2"/>
  <c r="D30" i="2"/>
  <c r="E30" i="2"/>
  <c r="D31" i="2"/>
  <c r="D32" i="2"/>
  <c r="D33" i="2"/>
  <c r="D34" i="2"/>
  <c r="E34" i="2"/>
  <c r="D35" i="2"/>
  <c r="D36" i="2"/>
  <c r="E36" i="2" s="1"/>
  <c r="D37" i="2"/>
  <c r="D10" i="2"/>
  <c r="D12" i="3"/>
  <c r="D13" i="3"/>
  <c r="D14" i="3"/>
  <c r="D15" i="3"/>
  <c r="D16" i="3"/>
  <c r="E16" i="3" s="1"/>
  <c r="D17" i="3"/>
  <c r="D18" i="3"/>
  <c r="E18" i="3" s="1"/>
  <c r="D19" i="3"/>
  <c r="E20" i="3" s="1"/>
  <c r="D20" i="3"/>
  <c r="D21" i="3"/>
  <c r="D22" i="3"/>
  <c r="D23" i="3"/>
  <c r="E24" i="3" s="1"/>
  <c r="D24" i="3"/>
  <c r="D25" i="3"/>
  <c r="E25" i="3" s="1"/>
  <c r="D26" i="3"/>
  <c r="D27" i="3"/>
  <c r="D28" i="3"/>
  <c r="D29" i="3"/>
  <c r="E29" i="3" s="1"/>
  <c r="D30" i="3"/>
  <c r="D31" i="3"/>
  <c r="D32" i="3"/>
  <c r="D33" i="3"/>
  <c r="E34" i="3" s="1"/>
  <c r="D34" i="3"/>
  <c r="D35" i="3"/>
  <c r="E35" i="3" s="1"/>
  <c r="D36" i="3"/>
  <c r="D37" i="3"/>
  <c r="D38" i="3"/>
  <c r="E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12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E33" i="3"/>
  <c r="E21" i="3"/>
  <c r="E28" i="3"/>
  <c r="E14" i="3" l="1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6" i="1"/>
  <c r="E39" i="3"/>
  <c r="F16" i="1"/>
  <c r="E42" i="3"/>
  <c r="E38" i="2"/>
  <c r="E39" i="2"/>
  <c r="E40" i="2"/>
  <c r="F40" i="1"/>
  <c r="F38" i="1"/>
  <c r="F36" i="1"/>
  <c r="F34" i="1"/>
  <c r="F32" i="1"/>
  <c r="F30" i="1"/>
  <c r="F28" i="1"/>
  <c r="F26" i="1"/>
  <c r="F24" i="1"/>
  <c r="F22" i="1"/>
  <c r="F20" i="1"/>
  <c r="F39" i="1"/>
  <c r="F37" i="1"/>
  <c r="F35" i="1"/>
  <c r="F33" i="1"/>
  <c r="F31" i="1"/>
  <c r="F29" i="1"/>
  <c r="F27" i="1"/>
  <c r="F25" i="1"/>
  <c r="F23" i="1"/>
  <c r="F21" i="1"/>
  <c r="F19" i="1"/>
  <c r="F17" i="1"/>
  <c r="F42" i="1"/>
  <c r="F43" i="1"/>
  <c r="F45" i="1"/>
  <c r="F44" i="1"/>
  <c r="F41" i="1"/>
</calcChain>
</file>

<file path=xl/sharedStrings.xml><?xml version="1.0" encoding="utf-8"?>
<sst xmlns="http://schemas.openxmlformats.org/spreadsheetml/2006/main" count="81" uniqueCount="37">
  <si>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</si>
  <si>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</si>
  <si>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</si>
  <si>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</si>
  <si>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</si>
  <si>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</si>
  <si>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</si>
  <si>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</si>
  <si>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</si>
  <si>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</si>
  <si>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</si>
  <si>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</si>
  <si>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</si>
  <si>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</si>
  <si>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</si>
  <si>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</si>
  <si>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</si>
  <si>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</si>
  <si>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</si>
  <si>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</si>
  <si>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</si>
  <si>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</si>
  <si>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11.  Evolución del Autotransporte Federal</t>
  </si>
  <si>
    <t>11.1.  Autotransporte de Carga</t>
  </si>
  <si>
    <t xml:space="preserve">11.1.1   Parque Vehicular del Autotransporte de Carga </t>
  </si>
  <si>
    <t>11.1.2   Personas  Morales del Autotransporte de Carga por Clase de Servicio</t>
  </si>
  <si>
    <t xml:space="preserve">11.1.3    Producción, Toneladas Transportadas </t>
  </si>
  <si>
    <t>11.2.   Transporte Terrestre de Pasajeros, excepto por Ferrocarril</t>
  </si>
  <si>
    <t>11.2.1  Parque  Vehicular del Transporte Terrestre de Pasajeros, excepto por Ferrocarril</t>
  </si>
  <si>
    <t>11.2.2  Personas  Morales del Transporte Terrestre de Pasajeros, excepto por Ferrocarril</t>
  </si>
  <si>
    <t>11.2.3    Producción, Pasajeros Transportados del Transporte Terrestre de Pasajeros, excepto por Ferrocarril</t>
  </si>
  <si>
    <t>11.3   Transporte Turístico por Tierra</t>
  </si>
  <si>
    <t>11.3.1  Parque  Vehicular del Transporte Turístico por Tierra</t>
  </si>
  <si>
    <t>11.3.2  Personas Morales del Transporte Turístico por Tierra</t>
  </si>
  <si>
    <t>11.3.3   Producción, Pasajeros Transportados del Transporte Turístico por Tierra</t>
  </si>
  <si>
    <t>1980-2014</t>
  </si>
  <si>
    <t xml:space="preserve">                                                       1980-2014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</si>
</sst>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2" fontId="3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7" fillId="0" borderId="0" xfId="0" applyFont="1" applyAlignment="1"/>
    <xf numFmtId="0" fontId="5" fillId="2" borderId="0" xfId="1" applyFont="1" applyAlignment="1">
      <alignment horizontal="center"/>
    </xf>
    <xf numFmtId="3" fontId="5" fillId="2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5" fillId="2" borderId="0" xfId="1" applyNumberFormat="1" applyFont="1" applyAlignment="1">
      <alignment horizontal="center"/>
    </xf>
    <xf numFmtId="164" fontId="5" fillId="2" borderId="0" xfId="1" applyNumberFormat="1" applyFont="1" applyAlignment="1">
      <alignment horizontal="center"/>
    </xf>
    <xf numFmtId="165" fontId="11" fillId="2" borderId="0" xfId="1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4" fontId="11" fillId="2" borderId="0" xfId="1" applyNumberFormat="1" applyFont="1" applyAlignment="1">
      <alignment horizontal="center"/>
    </xf>
    <xf numFmtId="0" fontId="12" fillId="0" borderId="0" xfId="0" applyFont="1"/>
    <xf numFmtId="0" fontId="7" fillId="0" borderId="0" xfId="0" applyFont="1" applyAlignment="1"/>
    <xf numFmtId="0" fontId="7" fillId="0" borderId="0" xfId="0" applyFont="1" applyAlignment="1"/>
    <xf numFmtId="0" fontId="13" fillId="2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0" fillId="0" borderId="0" xfId="0" applyFill="1"/>
    <xf numFmtId="2" fontId="2" fillId="2" borderId="0" xfId="1" applyNumberFormat="1" applyFont="1" applyAlignment="1">
      <alignment horizontal="center"/>
    </xf>
    <xf numFmtId="3" fontId="1" fillId="2" borderId="0" xfId="1" applyNumberFormat="1" applyFont="1" applyAlignment="1">
      <alignment horizontal="center"/>
    </xf>
    <xf numFmtId="0" fontId="1" fillId="2" borderId="0" xfId="1" applyFont="1" applyAlignment="1">
      <alignment horizontal="center"/>
    </xf>
    <xf numFmtId="165" fontId="1" fillId="2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0" fillId="4" borderId="0" xfId="0" applyNumberFormat="1" applyFill="1"/>
    <xf numFmtId="1" fontId="5" fillId="2" borderId="0" xfId="1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3" borderId="0" xfId="2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10" fillId="3" borderId="0" xfId="2" applyNumberFormat="1" applyFont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45655576836679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'11.1.1'!$B$12:$B$13</c:f>
              <c:strCache>
                <c:ptCount val="1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'11.1.1'!$A$15:$A$49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'11.1.1'!$B$15:$B$49</c:f>
              <c:numCache>
                <c:formatCode>#,##0</c:formatCode>
                <c:ptCount val="35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'11.1.1'!$C$12:$C$13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'11.1.1'!$A$15:$A$49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'11.1.1'!$C$15:$C$49</c:f>
              <c:numCache>
                <c:formatCode>#,##0</c:formatCode>
                <c:ptCount val="35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'11.1.1'!$D$12:$D$13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'11.1.1'!$A$15:$A$49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'11.1.1'!$D$15:$D$49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44544"/>
        <c:axId val="68446080"/>
      </c:lineChart>
      <c:catAx>
        <c:axId val="684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8446080"/>
        <c:crosses val="autoZero"/>
        <c:auto val="1"/>
        <c:lblAlgn val="ctr"/>
        <c:lblOffset val="100"/>
        <c:noMultiLvlLbl val="0"/>
      </c:catAx>
      <c:valAx>
        <c:axId val="68446080"/>
        <c:scaling>
          <c:orientation val="minMax"/>
          <c:max val="4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8444544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Evalución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'11.3.1'!$A$12:$A$46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'11.3.1'!$B$12:$B$46</c:f>
              <c:numCache>
                <c:formatCode>#,##0</c:formatCode>
                <c:ptCount val="35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87648"/>
        <c:axId val="82589184"/>
      </c:lineChart>
      <c:catAx>
        <c:axId val="825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2589184"/>
        <c:crosses val="autoZero"/>
        <c:auto val="1"/>
        <c:lblAlgn val="ctr"/>
        <c:lblOffset val="100"/>
        <c:noMultiLvlLbl val="0"/>
      </c:catAx>
      <c:valAx>
        <c:axId val="82589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5876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'11.3.2'!$A$11:$A$45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'11.3.2'!$B$11:$B$45</c:f>
              <c:numCache>
                <c:formatCode>#,##0</c:formatCode>
                <c:ptCount val="35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4720"/>
        <c:axId val="89296256"/>
      </c:lineChart>
      <c:catAx>
        <c:axId val="892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9296256"/>
        <c:crosses val="autoZero"/>
        <c:auto val="1"/>
        <c:lblAlgn val="ctr"/>
        <c:lblOffset val="100"/>
        <c:noMultiLvlLbl val="0"/>
      </c:catAx>
      <c:valAx>
        <c:axId val="89296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9472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'11.3.3'!$A$11:$A$45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'11.3.3'!$B$11:$B$45</c:f>
              <c:numCache>
                <c:formatCode>General</c:formatCode>
                <c:ptCount val="35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 formatCode="0">
                  <c:v>622.20500000000004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3392"/>
        <c:axId val="89404928"/>
      </c:lineChart>
      <c:catAx>
        <c:axId val="894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89404928"/>
        <c:crosses val="autoZero"/>
        <c:auto val="1"/>
        <c:lblAlgn val="ctr"/>
        <c:lblOffset val="100"/>
        <c:tickLblSkip val="1"/>
        <c:noMultiLvlLbl val="0"/>
      </c:catAx>
      <c:valAx>
        <c:axId val="89404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4033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476575788386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'11.1.1'!$B$12:$B$13</c:f>
              <c:strCache>
                <c:ptCount val="1"/>
                <c:pt idx="0">
                  <c:v>Unidades motrices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'11.1.1'!$A$15:$A$49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'11.1.1'!$B$15:$B$49</c:f>
              <c:numCache>
                <c:formatCode>#,##0</c:formatCode>
                <c:ptCount val="35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</c:numCache>
            </c:numRef>
          </c:val>
        </c:ser>
        <c:ser>
          <c:idx val="1"/>
          <c:order val="1"/>
          <c:tx>
            <c:strRef>
              <c:f>'11.1.1'!$C$12:$C$13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'11.1.1'!$A$15:$A$49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'11.1.1'!$C$15:$C$49</c:f>
              <c:numCache>
                <c:formatCode>#,##0</c:formatCode>
                <c:ptCount val="35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</c:numCache>
            </c:numRef>
          </c:val>
        </c:ser>
        <c:ser>
          <c:idx val="2"/>
          <c:order val="2"/>
          <c:tx>
            <c:strRef>
              <c:f>'11.1.1'!$D$12:$D$13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'11.1.1'!$A$15:$A$49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'11.1.1'!$D$15:$D$49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663680"/>
        <c:axId val="78665216"/>
      </c:barChart>
      <c:catAx>
        <c:axId val="7866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8665216"/>
        <c:crosses val="autoZero"/>
        <c:auto val="1"/>
        <c:lblAlgn val="ctr"/>
        <c:lblOffset val="100"/>
        <c:noMultiLvlLbl val="0"/>
      </c:catAx>
      <c:valAx>
        <c:axId val="78665216"/>
        <c:scaling>
          <c:orientation val="minMax"/>
          <c:max val="8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9.3491917113964363E-3"/>
              <c:y val="0.242189870960663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663680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403"/>
          <c:y val="0.92247411195787021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'11.1.2'!$B$7:$B$8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'11.1.2'!$A$10:$A$44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'11.1.2'!$B$10:$B$44</c:f>
              <c:numCache>
                <c:formatCode>#,##0</c:formatCode>
                <c:ptCount val="35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'11.1.2'!$C$7:$C$8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'11.1.2'!$A$10:$A$44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'11.1.2'!$C$10:$C$44</c:f>
              <c:numCache>
                <c:formatCode>#,##0</c:formatCode>
                <c:ptCount val="35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85376"/>
        <c:axId val="80532224"/>
      </c:lineChart>
      <c:catAx>
        <c:axId val="804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0532224"/>
        <c:crosses val="autoZero"/>
        <c:auto val="1"/>
        <c:lblAlgn val="ctr"/>
        <c:lblOffset val="100"/>
        <c:noMultiLvlLbl val="0"/>
      </c:catAx>
      <c:valAx>
        <c:axId val="80532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485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'11.1.2'!$B$7:$B$8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'11.1.2'!$A$10:$A$44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'11.1.2'!$B$10:$B$44</c:f>
              <c:numCache>
                <c:formatCode>#,##0</c:formatCode>
                <c:ptCount val="35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</c:numCache>
            </c:numRef>
          </c:val>
        </c:ser>
        <c:ser>
          <c:idx val="1"/>
          <c:order val="1"/>
          <c:tx>
            <c:strRef>
              <c:f>'11.1.2'!$C$7:$C$8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'11.1.2'!$A$10:$A$44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'11.1.2'!$C$10:$C$44</c:f>
              <c:numCache>
                <c:formatCode>#,##0</c:formatCode>
                <c:ptCount val="35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570240"/>
        <c:axId val="80571776"/>
      </c:barChart>
      <c:catAx>
        <c:axId val="805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0571776"/>
        <c:crosses val="autoZero"/>
        <c:auto val="1"/>
        <c:lblAlgn val="ctr"/>
        <c:lblOffset val="100"/>
        <c:noMultiLvlLbl val="0"/>
      </c:catAx>
      <c:valAx>
        <c:axId val="80571776"/>
        <c:scaling>
          <c:orientation val="minMax"/>
          <c:max val="2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570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06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'11.1.3'!$B$8:$B$9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'11.1.3'!$A$11:$A$45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'11.1.3'!$B$11:$B$45</c:f>
              <c:numCache>
                <c:formatCode>#,##0</c:formatCode>
                <c:ptCount val="35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'11.1.3'!$C$8:$C$9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'11.1.3'!$A$11:$A$45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'11.1.3'!$C$11:$C$45</c:f>
              <c:numCache>
                <c:formatCode>#,##0</c:formatCode>
                <c:ptCount val="35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08256"/>
        <c:axId val="80610048"/>
      </c:lineChart>
      <c:catAx>
        <c:axId val="8060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0610048"/>
        <c:crosses val="autoZero"/>
        <c:auto val="1"/>
        <c:lblAlgn val="ctr"/>
        <c:lblOffset val="100"/>
        <c:noMultiLvlLbl val="0"/>
      </c:catAx>
      <c:valAx>
        <c:axId val="806100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608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'11.1.3'!$B$8:$B$9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'11.1.3'!$A$11:$A$45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'11.1.3'!$B$11:$B$45</c:f>
              <c:numCache>
                <c:formatCode>#,##0</c:formatCode>
                <c:ptCount val="35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</c:numCache>
            </c:numRef>
          </c:val>
        </c:ser>
        <c:ser>
          <c:idx val="1"/>
          <c:order val="1"/>
          <c:tx>
            <c:strRef>
              <c:f>'11.1.3'!$C$8:$C$9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'11.1.3'!$A$11:$A$45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'11.1.3'!$C$11:$C$45</c:f>
              <c:numCache>
                <c:formatCode>#,##0</c:formatCode>
                <c:ptCount val="35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643968"/>
        <c:axId val="80645504"/>
      </c:barChart>
      <c:catAx>
        <c:axId val="8064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0645504"/>
        <c:crosses val="autoZero"/>
        <c:auto val="1"/>
        <c:lblAlgn val="ctr"/>
        <c:lblOffset val="100"/>
        <c:noMultiLvlLbl val="0"/>
      </c:catAx>
      <c:valAx>
        <c:axId val="80645504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643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'11.2.1'!$A$12:$A$46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'11.2.1'!$B$12:$B$46</c:f>
              <c:numCache>
                <c:formatCode>#,##0</c:formatCode>
                <c:ptCount val="35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60352"/>
        <c:axId val="80661888"/>
      </c:lineChart>
      <c:catAx>
        <c:axId val="8066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0661888"/>
        <c:crosses val="autoZero"/>
        <c:auto val="1"/>
        <c:lblAlgn val="ctr"/>
        <c:lblOffset val="100"/>
        <c:noMultiLvlLbl val="0"/>
      </c:catAx>
      <c:valAx>
        <c:axId val="80661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66035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'11.2.2'!$A$11:$A$45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'11.2.2'!$B$11:$B$45</c:f>
              <c:numCache>
                <c:formatCode>#,##0</c:formatCode>
                <c:ptCount val="35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1184"/>
        <c:axId val="82142720"/>
      </c:lineChart>
      <c:catAx>
        <c:axId val="8214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2142720"/>
        <c:crosses val="autoZero"/>
        <c:auto val="1"/>
        <c:lblAlgn val="ctr"/>
        <c:lblOffset val="100"/>
        <c:noMultiLvlLbl val="0"/>
      </c:catAx>
      <c:valAx>
        <c:axId val="821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14118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8702856914545"/>
          <c:y val="0.14174977258648688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'11.2.3'!$A$11:$A$45</c:f>
              <c:numCache>
                <c:formatCode>General</c:formatCode>
                <c:ptCount val="3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</c:numCache>
            </c:numRef>
          </c:cat>
          <c:val>
            <c:numRef>
              <c:f>'11.2.3'!$B$11:$B$45</c:f>
              <c:numCache>
                <c:formatCode>#,##0</c:formatCode>
                <c:ptCount val="35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28128"/>
        <c:axId val="82529664"/>
      </c:lineChart>
      <c:catAx>
        <c:axId val="8252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82529664"/>
        <c:crosses val="autoZero"/>
        <c:auto val="1"/>
        <c:lblAlgn val="ctr"/>
        <c:lblOffset val="100"/>
        <c:noMultiLvlLbl val="0"/>
      </c:catAx>
      <c:valAx>
        <c:axId val="82529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5281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11</xdr:row>
      <xdr:rowOff>57149</xdr:rowOff>
    </xdr:from>
    <xdr:to>
      <xdr:col>15</xdr:col>
      <xdr:colOff>19050</xdr:colOff>
      <xdr:row>26</xdr:row>
      <xdr:rowOff>66674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27</xdr:row>
      <xdr:rowOff>9525</xdr:rowOff>
    </xdr:from>
    <xdr:to>
      <xdr:col>15</xdr:col>
      <xdr:colOff>0</xdr:colOff>
      <xdr:row>42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6</xdr:row>
      <xdr:rowOff>19051</xdr:rowOff>
    </xdr:from>
    <xdr:to>
      <xdr:col>13</xdr:col>
      <xdr:colOff>723900</xdr:colOff>
      <xdr:row>21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22</xdr:row>
      <xdr:rowOff>104775</xdr:rowOff>
    </xdr:from>
    <xdr:to>
      <xdr:col>13</xdr:col>
      <xdr:colOff>723901</xdr:colOff>
      <xdr:row>38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8</xdr:row>
      <xdr:rowOff>19050</xdr:rowOff>
    </xdr:from>
    <xdr:to>
      <xdr:col>12</xdr:col>
      <xdr:colOff>714375</xdr:colOff>
      <xdr:row>23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24</xdr:row>
      <xdr:rowOff>9525</xdr:rowOff>
    </xdr:from>
    <xdr:to>
      <xdr:col>12</xdr:col>
      <xdr:colOff>685800</xdr:colOff>
      <xdr:row>39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11</xdr:row>
      <xdr:rowOff>38100</xdr:rowOff>
    </xdr:from>
    <xdr:to>
      <xdr:col>11</xdr:col>
      <xdr:colOff>533400</xdr:colOff>
      <xdr:row>25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10</xdr:row>
      <xdr:rowOff>28576</xdr:rowOff>
    </xdr:from>
    <xdr:to>
      <xdr:col>11</xdr:col>
      <xdr:colOff>590550</xdr:colOff>
      <xdr:row>24</xdr:row>
      <xdr:rowOff>123826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9</xdr:row>
      <xdr:rowOff>133350</xdr:rowOff>
    </xdr:from>
    <xdr:to>
      <xdr:col>11</xdr:col>
      <xdr:colOff>247650</xdr:colOff>
      <xdr:row>24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11</xdr:row>
      <xdr:rowOff>161924</xdr:rowOff>
    </xdr:from>
    <xdr:to>
      <xdr:col>11</xdr:col>
      <xdr:colOff>342900</xdr:colOff>
      <xdr:row>26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9</xdr:row>
      <xdr:rowOff>28574</xdr:rowOff>
    </xdr:from>
    <xdr:to>
      <xdr:col>11</xdr:col>
      <xdr:colOff>400050</xdr:colOff>
      <xdr:row>24</xdr:row>
      <xdr:rowOff>38099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zoomScaleNormal="100" workbookViewId="0">
      <selection activeCell="D78" sqref="D78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30" t="s">
        <v>22</v>
      </c>
      <c r="B2" s="12"/>
      <c r="C2" s="12"/>
      <c r="D2" s="12"/>
      <c r="E2" s="12"/>
      <c r="F2" s="12"/>
    </row>
    <row r="3" spans="1:8" ht="17.25" x14ac:dyDescent="0.3">
      <c r="A3" s="12"/>
      <c r="B3" s="12"/>
      <c r="C3" s="12"/>
      <c r="D3" s="12"/>
      <c r="E3" s="12"/>
      <c r="F3" s="12"/>
    </row>
    <row r="4" spans="1:8" ht="17.25" x14ac:dyDescent="0.3">
      <c r="A4" s="31"/>
      <c r="B4" s="31"/>
      <c r="C4" s="31"/>
      <c r="D4" s="31"/>
      <c r="E4" s="31"/>
      <c r="F4" s="31"/>
    </row>
    <row r="5" spans="1:8" ht="17.25" x14ac:dyDescent="0.3">
      <c r="A5" s="30" t="s">
        <v>23</v>
      </c>
      <c r="B5" s="12"/>
      <c r="C5" s="12"/>
      <c r="D5" s="12"/>
      <c r="E5" s="12"/>
      <c r="F5" s="12"/>
    </row>
    <row r="6" spans="1:8" ht="17.25" x14ac:dyDescent="0.3">
      <c r="A6" s="26"/>
      <c r="B6" s="26"/>
      <c r="C6" s="26"/>
      <c r="D6" s="26"/>
      <c r="E6" s="26"/>
      <c r="F6" s="26"/>
    </row>
    <row r="7" spans="1:8" ht="17.25" x14ac:dyDescent="0.3">
      <c r="A7" s="30" t="s">
        <v>24</v>
      </c>
      <c r="B7" s="12"/>
      <c r="C7" s="12"/>
      <c r="D7" s="12"/>
      <c r="E7" s="12"/>
      <c r="F7" s="12"/>
    </row>
    <row r="8" spans="1:8" ht="17.25" x14ac:dyDescent="0.3">
      <c r="A8" s="12"/>
      <c r="B8" s="12"/>
      <c r="C8" s="12"/>
      <c r="D8" s="12"/>
      <c r="E8" s="12"/>
      <c r="F8" s="12"/>
    </row>
    <row r="9" spans="1:8" ht="17.25" x14ac:dyDescent="0.2">
      <c r="A9" s="40" t="s">
        <v>18</v>
      </c>
      <c r="B9" s="40"/>
      <c r="C9" s="40"/>
      <c r="D9" s="40"/>
      <c r="E9" s="40"/>
      <c r="F9" s="40"/>
      <c r="G9" s="5"/>
    </row>
    <row r="10" spans="1:8" ht="17.25" x14ac:dyDescent="0.3">
      <c r="A10" s="42" t="s">
        <v>35</v>
      </c>
      <c r="B10" s="42"/>
      <c r="C10" s="42"/>
      <c r="D10" s="42"/>
      <c r="E10" s="42"/>
      <c r="F10" s="42"/>
      <c r="G10" s="1"/>
      <c r="H10" s="1"/>
    </row>
    <row r="11" spans="1:8" x14ac:dyDescent="0.2">
      <c r="A11" s="2"/>
      <c r="B11" s="2"/>
      <c r="C11" s="2"/>
      <c r="D11" s="2"/>
      <c r="E11" s="2"/>
      <c r="F11" s="3"/>
    </row>
    <row r="12" spans="1:8" ht="15.75" customHeight="1" x14ac:dyDescent="0.2">
      <c r="A12" s="41" t="s">
        <v>1</v>
      </c>
      <c r="B12" s="41" t="s">
        <v>7</v>
      </c>
      <c r="C12" s="41" t="s">
        <v>6</v>
      </c>
      <c r="D12" s="41" t="s">
        <v>5</v>
      </c>
      <c r="E12" s="41" t="s">
        <v>2</v>
      </c>
      <c r="F12" s="41" t="s">
        <v>3</v>
      </c>
    </row>
    <row r="13" spans="1:8" ht="28.5" customHeight="1" x14ac:dyDescent="0.2">
      <c r="A13" s="41"/>
      <c r="B13" s="41"/>
      <c r="C13" s="41"/>
      <c r="D13" s="41"/>
      <c r="E13" s="41"/>
      <c r="F13" s="41"/>
    </row>
    <row r="14" spans="1:8" ht="8.25" customHeight="1" x14ac:dyDescent="0.2">
      <c r="A14" s="8"/>
      <c r="B14" s="8"/>
      <c r="C14" s="8"/>
      <c r="D14" s="8"/>
      <c r="E14" s="8"/>
      <c r="F14" s="8"/>
    </row>
    <row r="15" spans="1:8" ht="15" x14ac:dyDescent="0.25">
      <c r="A15" s="28">
        <v>1980</v>
      </c>
      <c r="B15" s="14">
        <v>110810</v>
      </c>
      <c r="C15" s="14">
        <v>31120</v>
      </c>
      <c r="D15" s="14">
        <v>0</v>
      </c>
      <c r="E15" s="14">
        <f>SUM(B15:D15)</f>
        <v>141930</v>
      </c>
      <c r="F15" s="34" t="s">
        <v>17</v>
      </c>
    </row>
    <row r="16" spans="1:8" ht="15" x14ac:dyDescent="0.25">
      <c r="A16" s="29">
        <v>1981</v>
      </c>
      <c r="B16" s="16">
        <v>117090</v>
      </c>
      <c r="C16" s="16">
        <v>36760</v>
      </c>
      <c r="D16" s="16">
        <v>0</v>
      </c>
      <c r="E16" s="16">
        <f t="shared" ref="E16:E43" si="0">SUM(B16:D16)</f>
        <v>153850</v>
      </c>
      <c r="F16" s="17">
        <f>(E16/E15-1)*100</f>
        <v>8.3985063059254461</v>
      </c>
    </row>
    <row r="17" spans="1:6" ht="15" x14ac:dyDescent="0.25">
      <c r="A17" s="28">
        <v>1982</v>
      </c>
      <c r="B17" s="14">
        <v>119309</v>
      </c>
      <c r="C17" s="14">
        <v>38216</v>
      </c>
      <c r="D17" s="14">
        <v>0</v>
      </c>
      <c r="E17" s="14">
        <f t="shared" si="0"/>
        <v>157525</v>
      </c>
      <c r="F17" s="18">
        <f t="shared" ref="F17:F43" si="1">(E17/E16-1)*100</f>
        <v>2.3886902827429335</v>
      </c>
    </row>
    <row r="18" spans="1:6" ht="15" x14ac:dyDescent="0.25">
      <c r="A18" s="29">
        <v>1983</v>
      </c>
      <c r="B18" s="16">
        <v>120702</v>
      </c>
      <c r="C18" s="16">
        <v>38639</v>
      </c>
      <c r="D18" s="16">
        <v>0</v>
      </c>
      <c r="E18" s="16">
        <f t="shared" si="0"/>
        <v>159341</v>
      </c>
      <c r="F18" s="17">
        <f t="shared" si="1"/>
        <v>1.1528328836692525</v>
      </c>
    </row>
    <row r="19" spans="1:6" ht="15" x14ac:dyDescent="0.25">
      <c r="A19" s="28">
        <v>1984</v>
      </c>
      <c r="B19" s="14">
        <v>120702</v>
      </c>
      <c r="C19" s="14">
        <v>38639</v>
      </c>
      <c r="D19" s="14">
        <v>0</v>
      </c>
      <c r="E19" s="14">
        <f t="shared" si="0"/>
        <v>159341</v>
      </c>
      <c r="F19" s="18">
        <f t="shared" si="1"/>
        <v>0</v>
      </c>
    </row>
    <row r="20" spans="1:6" ht="15" x14ac:dyDescent="0.25">
      <c r="A20" s="29">
        <v>1985</v>
      </c>
      <c r="B20" s="16">
        <v>117956</v>
      </c>
      <c r="C20" s="16">
        <v>38317</v>
      </c>
      <c r="D20" s="16">
        <v>0</v>
      </c>
      <c r="E20" s="16">
        <f t="shared" si="0"/>
        <v>156273</v>
      </c>
      <c r="F20" s="21">
        <f t="shared" si="1"/>
        <v>-1.9254303663212902</v>
      </c>
    </row>
    <row r="21" spans="1:6" ht="15" x14ac:dyDescent="0.25">
      <c r="A21" s="28">
        <v>1986</v>
      </c>
      <c r="B21" s="14">
        <v>114000</v>
      </c>
      <c r="C21" s="14">
        <v>36500</v>
      </c>
      <c r="D21" s="14">
        <v>0</v>
      </c>
      <c r="E21" s="14">
        <f t="shared" si="0"/>
        <v>150500</v>
      </c>
      <c r="F21" s="20">
        <f t="shared" si="1"/>
        <v>-3.6941762172608139</v>
      </c>
    </row>
    <row r="22" spans="1:6" ht="15" x14ac:dyDescent="0.25">
      <c r="A22" s="29">
        <v>1987</v>
      </c>
      <c r="B22" s="16">
        <v>115092</v>
      </c>
      <c r="C22" s="16">
        <v>37245</v>
      </c>
      <c r="D22" s="16">
        <v>0</v>
      </c>
      <c r="E22" s="16">
        <f t="shared" si="0"/>
        <v>152337</v>
      </c>
      <c r="F22" s="17">
        <f t="shared" si="1"/>
        <v>1.2205980066445132</v>
      </c>
    </row>
    <row r="23" spans="1:6" ht="15" x14ac:dyDescent="0.25">
      <c r="A23" s="28">
        <v>1988</v>
      </c>
      <c r="B23" s="14">
        <v>115897</v>
      </c>
      <c r="C23" s="14">
        <v>37506</v>
      </c>
      <c r="D23" s="14">
        <v>0</v>
      </c>
      <c r="E23" s="14">
        <f t="shared" si="0"/>
        <v>153403</v>
      </c>
      <c r="F23" s="18">
        <f t="shared" si="1"/>
        <v>0.69976433827632079</v>
      </c>
    </row>
    <row r="24" spans="1:6" ht="15" x14ac:dyDescent="0.25">
      <c r="A24" s="29">
        <v>1989</v>
      </c>
      <c r="B24" s="16">
        <v>124897</v>
      </c>
      <c r="C24" s="16">
        <v>39113</v>
      </c>
      <c r="D24" s="16">
        <v>0</v>
      </c>
      <c r="E24" s="16">
        <f t="shared" si="0"/>
        <v>164010</v>
      </c>
      <c r="F24" s="17">
        <f t="shared" si="1"/>
        <v>6.914467122546486</v>
      </c>
    </row>
    <row r="25" spans="1:6" ht="15" x14ac:dyDescent="0.25">
      <c r="A25" s="28">
        <v>1990</v>
      </c>
      <c r="B25" s="14">
        <v>178130</v>
      </c>
      <c r="C25" s="14">
        <v>44853</v>
      </c>
      <c r="D25" s="14">
        <v>0</v>
      </c>
      <c r="E25" s="14">
        <f t="shared" si="0"/>
        <v>222983</v>
      </c>
      <c r="F25" s="18">
        <f t="shared" si="1"/>
        <v>35.956953844277791</v>
      </c>
    </row>
    <row r="26" spans="1:6" ht="15" x14ac:dyDescent="0.25">
      <c r="A26" s="29">
        <v>1991</v>
      </c>
      <c r="B26" s="16">
        <v>209060</v>
      </c>
      <c r="C26" s="16">
        <v>67865</v>
      </c>
      <c r="D26" s="16">
        <v>0</v>
      </c>
      <c r="E26" s="16">
        <f t="shared" si="0"/>
        <v>276925</v>
      </c>
      <c r="F26" s="17">
        <f t="shared" si="1"/>
        <v>24.19108183135037</v>
      </c>
    </row>
    <row r="27" spans="1:6" ht="15" x14ac:dyDescent="0.25">
      <c r="A27" s="28">
        <v>1992</v>
      </c>
      <c r="B27" s="14">
        <v>224913</v>
      </c>
      <c r="C27" s="14">
        <v>78233</v>
      </c>
      <c r="D27" s="14">
        <v>0</v>
      </c>
      <c r="E27" s="14">
        <f t="shared" si="0"/>
        <v>303146</v>
      </c>
      <c r="F27" s="18">
        <f t="shared" si="1"/>
        <v>9.468628690078539</v>
      </c>
    </row>
    <row r="28" spans="1:6" ht="15" x14ac:dyDescent="0.25">
      <c r="A28" s="29">
        <v>1993</v>
      </c>
      <c r="B28" s="16">
        <v>232203</v>
      </c>
      <c r="C28" s="16">
        <v>81307</v>
      </c>
      <c r="D28" s="16">
        <v>0</v>
      </c>
      <c r="E28" s="16">
        <f t="shared" si="0"/>
        <v>313510</v>
      </c>
      <c r="F28" s="17">
        <f t="shared" si="1"/>
        <v>3.4188146965488553</v>
      </c>
    </row>
    <row r="29" spans="1:6" ht="15" x14ac:dyDescent="0.25">
      <c r="A29" s="28">
        <v>1994</v>
      </c>
      <c r="B29" s="14">
        <v>198273</v>
      </c>
      <c r="C29" s="14">
        <v>93827</v>
      </c>
      <c r="D29" s="14">
        <v>0</v>
      </c>
      <c r="E29" s="14">
        <f t="shared" si="0"/>
        <v>292100</v>
      </c>
      <c r="F29" s="20">
        <f t="shared" si="1"/>
        <v>-6.8291282574718508</v>
      </c>
    </row>
    <row r="30" spans="1:6" ht="15" x14ac:dyDescent="0.25">
      <c r="A30" s="29">
        <v>1995</v>
      </c>
      <c r="B30" s="16">
        <v>204117</v>
      </c>
      <c r="C30" s="16">
        <v>96638</v>
      </c>
      <c r="D30" s="16">
        <v>0</v>
      </c>
      <c r="E30" s="16">
        <f t="shared" si="0"/>
        <v>300755</v>
      </c>
      <c r="F30" s="17">
        <f t="shared" si="1"/>
        <v>2.9630263608353413</v>
      </c>
    </row>
    <row r="31" spans="1:6" ht="15" x14ac:dyDescent="0.25">
      <c r="A31" s="28">
        <v>1996</v>
      </c>
      <c r="B31" s="14">
        <v>212909</v>
      </c>
      <c r="C31" s="14">
        <v>102409</v>
      </c>
      <c r="D31" s="14">
        <v>0</v>
      </c>
      <c r="E31" s="14">
        <f t="shared" si="0"/>
        <v>315318</v>
      </c>
      <c r="F31" s="18">
        <f t="shared" si="1"/>
        <v>4.8421472627221407</v>
      </c>
    </row>
    <row r="32" spans="1:6" ht="15" x14ac:dyDescent="0.25">
      <c r="A32" s="29">
        <v>1997</v>
      </c>
      <c r="B32" s="16">
        <v>178332</v>
      </c>
      <c r="C32" s="16">
        <v>92999</v>
      </c>
      <c r="D32" s="16">
        <v>0</v>
      </c>
      <c r="E32" s="16">
        <f t="shared" si="0"/>
        <v>271331</v>
      </c>
      <c r="F32" s="21">
        <f t="shared" si="1"/>
        <v>-13.950044082481817</v>
      </c>
    </row>
    <row r="33" spans="1:6" ht="15" x14ac:dyDescent="0.25">
      <c r="A33" s="28">
        <v>1998</v>
      </c>
      <c r="B33" s="14">
        <v>201587</v>
      </c>
      <c r="C33" s="14">
        <v>110530</v>
      </c>
      <c r="D33" s="14">
        <v>0</v>
      </c>
      <c r="E33" s="14">
        <f t="shared" si="0"/>
        <v>312117</v>
      </c>
      <c r="F33" s="18">
        <f t="shared" si="1"/>
        <v>15.031824598000231</v>
      </c>
    </row>
    <row r="34" spans="1:6" ht="15" x14ac:dyDescent="0.25">
      <c r="A34" s="29">
        <v>1999</v>
      </c>
      <c r="B34" s="16">
        <v>213292</v>
      </c>
      <c r="C34" s="16">
        <v>122619</v>
      </c>
      <c r="D34" s="16">
        <v>126</v>
      </c>
      <c r="E34" s="16">
        <f t="shared" si="0"/>
        <v>336037</v>
      </c>
      <c r="F34" s="17">
        <f t="shared" si="1"/>
        <v>7.663792744387532</v>
      </c>
    </row>
    <row r="35" spans="1:6" ht="15" x14ac:dyDescent="0.25">
      <c r="A35" s="28">
        <v>2000</v>
      </c>
      <c r="B35" s="14">
        <v>227847</v>
      </c>
      <c r="C35" s="14">
        <v>144225</v>
      </c>
      <c r="D35" s="14">
        <v>191</v>
      </c>
      <c r="E35" s="14">
        <f t="shared" si="0"/>
        <v>372263</v>
      </c>
      <c r="F35" s="18">
        <f t="shared" si="1"/>
        <v>10.780360496016804</v>
      </c>
    </row>
    <row r="36" spans="1:6" ht="15" x14ac:dyDescent="0.25">
      <c r="A36" s="29">
        <v>2001</v>
      </c>
      <c r="B36" s="16">
        <v>235767</v>
      </c>
      <c r="C36" s="16">
        <v>152341</v>
      </c>
      <c r="D36" s="16">
        <v>212</v>
      </c>
      <c r="E36" s="16">
        <f t="shared" si="0"/>
        <v>388320</v>
      </c>
      <c r="F36" s="17">
        <f t="shared" si="1"/>
        <v>4.3133483585529486</v>
      </c>
    </row>
    <row r="37" spans="1:6" ht="15" x14ac:dyDescent="0.25">
      <c r="A37" s="28">
        <v>2002</v>
      </c>
      <c r="B37" s="14">
        <v>250025</v>
      </c>
      <c r="C37" s="14">
        <v>165601</v>
      </c>
      <c r="D37" s="14">
        <v>221</v>
      </c>
      <c r="E37" s="14">
        <f t="shared" si="0"/>
        <v>415847</v>
      </c>
      <c r="F37" s="18">
        <f t="shared" si="1"/>
        <v>7.0887412443345621</v>
      </c>
    </row>
    <row r="38" spans="1:6" ht="15" x14ac:dyDescent="0.25">
      <c r="A38" s="29">
        <v>2003</v>
      </c>
      <c r="B38" s="16">
        <v>260645</v>
      </c>
      <c r="C38" s="16">
        <v>177864</v>
      </c>
      <c r="D38" s="16">
        <v>251</v>
      </c>
      <c r="E38" s="16">
        <f t="shared" si="0"/>
        <v>438760</v>
      </c>
      <c r="F38" s="17">
        <f t="shared" si="1"/>
        <v>5.509959191721947</v>
      </c>
    </row>
    <row r="39" spans="1:6" ht="15" x14ac:dyDescent="0.25">
      <c r="A39" s="28">
        <v>2004</v>
      </c>
      <c r="B39" s="14">
        <v>268725</v>
      </c>
      <c r="C39" s="14">
        <v>189568</v>
      </c>
      <c r="D39" s="14">
        <v>256</v>
      </c>
      <c r="E39" s="14">
        <f t="shared" si="0"/>
        <v>458549</v>
      </c>
      <c r="F39" s="18">
        <f t="shared" si="1"/>
        <v>4.5102105934907488</v>
      </c>
    </row>
    <row r="40" spans="1:6" ht="15" x14ac:dyDescent="0.25">
      <c r="A40" s="29">
        <v>2005</v>
      </c>
      <c r="B40" s="16">
        <v>279112</v>
      </c>
      <c r="C40" s="16">
        <v>204186</v>
      </c>
      <c r="D40" s="16">
        <v>266</v>
      </c>
      <c r="E40" s="16">
        <f t="shared" si="0"/>
        <v>483564</v>
      </c>
      <c r="F40" s="17">
        <f t="shared" si="1"/>
        <v>5.4552512381446761</v>
      </c>
    </row>
    <row r="41" spans="1:6" ht="15" x14ac:dyDescent="0.25">
      <c r="A41" s="28">
        <v>2006</v>
      </c>
      <c r="B41" s="14">
        <v>292418</v>
      </c>
      <c r="C41" s="14">
        <v>222580</v>
      </c>
      <c r="D41" s="14">
        <v>281</v>
      </c>
      <c r="E41" s="14">
        <f t="shared" si="0"/>
        <v>515279</v>
      </c>
      <c r="F41" s="18">
        <f t="shared" si="1"/>
        <v>6.5585941054338237</v>
      </c>
    </row>
    <row r="42" spans="1:6" ht="15" x14ac:dyDescent="0.25">
      <c r="A42" s="29">
        <v>2007</v>
      </c>
      <c r="B42" s="16">
        <v>310013</v>
      </c>
      <c r="C42" s="16">
        <v>245843</v>
      </c>
      <c r="D42" s="16">
        <v>294</v>
      </c>
      <c r="E42" s="16">
        <f t="shared" si="0"/>
        <v>556150</v>
      </c>
      <c r="F42" s="17">
        <f t="shared" si="1"/>
        <v>7.9318194609134141</v>
      </c>
    </row>
    <row r="43" spans="1:6" ht="15" x14ac:dyDescent="0.25">
      <c r="A43" s="28">
        <v>2008</v>
      </c>
      <c r="B43" s="14">
        <v>273455</v>
      </c>
      <c r="C43" s="14">
        <v>227806</v>
      </c>
      <c r="D43" s="14">
        <v>277</v>
      </c>
      <c r="E43" s="14">
        <f t="shared" si="0"/>
        <v>501538</v>
      </c>
      <c r="F43" s="24">
        <f t="shared" si="1"/>
        <v>-9.819652971320691</v>
      </c>
    </row>
    <row r="44" spans="1:6" ht="15" x14ac:dyDescent="0.25">
      <c r="A44" s="29">
        <v>2009</v>
      </c>
      <c r="B44" s="16">
        <v>331686</v>
      </c>
      <c r="C44" s="16">
        <v>278133</v>
      </c>
      <c r="D44" s="16">
        <v>329</v>
      </c>
      <c r="E44" s="16">
        <f>SUM(B44:D44)</f>
        <v>610148</v>
      </c>
      <c r="F44" s="17">
        <f>(E44/E43-1)*100</f>
        <v>21.6553880264307</v>
      </c>
    </row>
    <row r="45" spans="1:6" ht="15" x14ac:dyDescent="0.25">
      <c r="A45" s="28">
        <v>2010</v>
      </c>
      <c r="B45" s="14">
        <v>342064</v>
      </c>
      <c r="C45" s="14">
        <v>293053</v>
      </c>
      <c r="D45" s="14">
        <v>351</v>
      </c>
      <c r="E45" s="14">
        <f t="shared" ref="E45" si="2">SUM(B45:D45)</f>
        <v>635468</v>
      </c>
      <c r="F45" s="19">
        <f t="shared" ref="F45" si="3">(E45/E44-1)*100</f>
        <v>4.1498128322964289</v>
      </c>
    </row>
    <row r="46" spans="1:6" ht="15" x14ac:dyDescent="0.25">
      <c r="A46" s="29">
        <v>2011</v>
      </c>
      <c r="B46" s="16">
        <v>351705</v>
      </c>
      <c r="C46" s="16">
        <v>306700</v>
      </c>
      <c r="D46" s="16">
        <v>355</v>
      </c>
      <c r="E46" s="16">
        <f>SUM(B46:D46)</f>
        <v>658760</v>
      </c>
      <c r="F46" s="17">
        <f>(E46/E45-1)*100</f>
        <v>3.6653301189044862</v>
      </c>
    </row>
    <row r="47" spans="1:6" ht="15" x14ac:dyDescent="0.25">
      <c r="A47" s="28">
        <v>2012</v>
      </c>
      <c r="B47" s="14">
        <v>380342</v>
      </c>
      <c r="C47" s="14">
        <v>334858</v>
      </c>
      <c r="D47" s="14">
        <v>483</v>
      </c>
      <c r="E47" s="14">
        <f t="shared" ref="E47" si="4">SUM(B47:D47)</f>
        <v>715683</v>
      </c>
      <c r="F47" s="19">
        <f t="shared" ref="F47" si="5">(E47/E46-1)*100</f>
        <v>8.6409314469609644</v>
      </c>
    </row>
    <row r="48" spans="1:6" ht="15" x14ac:dyDescent="0.25">
      <c r="A48" s="29">
        <v>2013</v>
      </c>
      <c r="B48" s="16">
        <v>381250</v>
      </c>
      <c r="C48" s="16">
        <v>347112</v>
      </c>
      <c r="D48" s="16">
        <v>684</v>
      </c>
      <c r="E48" s="16">
        <f>SUM(B48:D48)</f>
        <v>729046</v>
      </c>
      <c r="F48" s="17">
        <f>(E48/E47-1)*100</f>
        <v>1.8671674470400967</v>
      </c>
    </row>
    <row r="49" spans="1:6" ht="15" x14ac:dyDescent="0.25">
      <c r="A49" s="28">
        <v>2014</v>
      </c>
      <c r="B49" s="14">
        <v>395552</v>
      </c>
      <c r="C49" s="14">
        <v>367051</v>
      </c>
      <c r="D49" s="14">
        <v>877</v>
      </c>
      <c r="E49" s="14">
        <f t="shared" ref="E49" si="6">SUM(B49:D49)</f>
        <v>763480</v>
      </c>
      <c r="F49" s="19">
        <f t="shared" ref="F49" si="7">(E49/E48-1)*100</f>
        <v>4.7231587581579193</v>
      </c>
    </row>
  </sheetData>
  <mergeCells count="8">
    <mergeCell ref="A9:F9"/>
    <mergeCell ref="E12:E13"/>
    <mergeCell ref="F12:F13"/>
    <mergeCell ref="A10:F10"/>
    <mergeCell ref="A12:A13"/>
    <mergeCell ref="B12:B13"/>
    <mergeCell ref="C12:C13"/>
    <mergeCell ref="D12:D13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15:E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C69" sqref="C69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25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42" t="s">
        <v>19</v>
      </c>
      <c r="B4" s="42"/>
      <c r="C4" s="42"/>
      <c r="D4" s="42"/>
      <c r="E4" s="42"/>
    </row>
    <row r="5" spans="1:5" ht="17.25" x14ac:dyDescent="0.3">
      <c r="A5" s="42" t="s">
        <v>35</v>
      </c>
      <c r="B5" s="42"/>
      <c r="C5" s="42"/>
      <c r="D5" s="42"/>
      <c r="E5" s="42"/>
    </row>
    <row r="6" spans="1:5" x14ac:dyDescent="0.2">
      <c r="E6" s="3"/>
    </row>
    <row r="7" spans="1:5" ht="17.25" customHeight="1" x14ac:dyDescent="0.2">
      <c r="A7" s="41" t="s">
        <v>1</v>
      </c>
      <c r="B7" s="41" t="s">
        <v>8</v>
      </c>
      <c r="C7" s="41" t="s">
        <v>9</v>
      </c>
      <c r="D7" s="41" t="s">
        <v>2</v>
      </c>
      <c r="E7" s="41" t="s">
        <v>3</v>
      </c>
    </row>
    <row r="8" spans="1:5" ht="23.25" customHeight="1" x14ac:dyDescent="0.2">
      <c r="A8" s="41"/>
      <c r="B8" s="41"/>
      <c r="C8" s="41"/>
      <c r="D8" s="41"/>
      <c r="E8" s="41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8">
        <v>1980</v>
      </c>
      <c r="B10" s="14">
        <v>1569</v>
      </c>
      <c r="C10" s="14">
        <v>949</v>
      </c>
      <c r="D10" s="14">
        <f>SUM(B10:C10)</f>
        <v>2518</v>
      </c>
      <c r="E10" s="34" t="s">
        <v>17</v>
      </c>
    </row>
    <row r="11" spans="1:5" ht="15" x14ac:dyDescent="0.25">
      <c r="A11" s="29">
        <v>1981</v>
      </c>
      <c r="B11" s="16">
        <v>1596</v>
      </c>
      <c r="C11" s="16">
        <v>1046</v>
      </c>
      <c r="D11" s="16">
        <f t="shared" ref="D11:D38" si="0">SUM(B11:C11)</f>
        <v>2642</v>
      </c>
      <c r="E11" s="17">
        <f>(D11/D10-1)*100</f>
        <v>4.924543288324057</v>
      </c>
    </row>
    <row r="12" spans="1:5" ht="15" x14ac:dyDescent="0.25">
      <c r="A12" s="28">
        <v>1982</v>
      </c>
      <c r="B12" s="14">
        <v>1602</v>
      </c>
      <c r="C12" s="14">
        <v>1150</v>
      </c>
      <c r="D12" s="14">
        <f t="shared" si="0"/>
        <v>2752</v>
      </c>
      <c r="E12" s="18">
        <f t="shared" ref="E12:E37" si="1">(D12/D11-1)*100</f>
        <v>4.1635124905374798</v>
      </c>
    </row>
    <row r="13" spans="1:5" ht="15" x14ac:dyDescent="0.25">
      <c r="A13" s="29">
        <v>1983</v>
      </c>
      <c r="B13" s="16">
        <v>1627</v>
      </c>
      <c r="C13" s="16">
        <v>1200</v>
      </c>
      <c r="D13" s="16">
        <f t="shared" si="0"/>
        <v>2827</v>
      </c>
      <c r="E13" s="17">
        <f t="shared" si="1"/>
        <v>2.7252906976744207</v>
      </c>
    </row>
    <row r="14" spans="1:5" ht="15" x14ac:dyDescent="0.25">
      <c r="A14" s="28">
        <v>1984</v>
      </c>
      <c r="B14" s="14">
        <v>1626</v>
      </c>
      <c r="C14" s="14">
        <v>1239</v>
      </c>
      <c r="D14" s="14">
        <f t="shared" si="0"/>
        <v>2865</v>
      </c>
      <c r="E14" s="18">
        <f t="shared" si="1"/>
        <v>1.344181110718079</v>
      </c>
    </row>
    <row r="15" spans="1:5" ht="15" x14ac:dyDescent="0.25">
      <c r="A15" s="29">
        <v>1985</v>
      </c>
      <c r="B15" s="16">
        <v>1606</v>
      </c>
      <c r="C15" s="16">
        <v>1289</v>
      </c>
      <c r="D15" s="16">
        <f t="shared" si="0"/>
        <v>2895</v>
      </c>
      <c r="E15" s="17">
        <f t="shared" si="1"/>
        <v>1.0471204188481575</v>
      </c>
    </row>
    <row r="16" spans="1:5" ht="15" x14ac:dyDescent="0.25">
      <c r="A16" s="28">
        <v>1986</v>
      </c>
      <c r="B16" s="14">
        <v>1609</v>
      </c>
      <c r="C16" s="14">
        <v>1366</v>
      </c>
      <c r="D16" s="14">
        <f t="shared" si="0"/>
        <v>2975</v>
      </c>
      <c r="E16" s="18">
        <f t="shared" si="1"/>
        <v>2.7633851468048309</v>
      </c>
    </row>
    <row r="17" spans="1:5" ht="15" x14ac:dyDescent="0.25">
      <c r="A17" s="29">
        <v>1987</v>
      </c>
      <c r="B17" s="16">
        <v>1631</v>
      </c>
      <c r="C17" s="16">
        <v>1456</v>
      </c>
      <c r="D17" s="16">
        <f t="shared" si="0"/>
        <v>3087</v>
      </c>
      <c r="E17" s="17">
        <f t="shared" si="1"/>
        <v>3.7647058823529367</v>
      </c>
    </row>
    <row r="18" spans="1:5" ht="15" x14ac:dyDescent="0.25">
      <c r="A18" s="28">
        <v>1988</v>
      </c>
      <c r="B18" s="14">
        <v>1633</v>
      </c>
      <c r="C18" s="14">
        <v>1516</v>
      </c>
      <c r="D18" s="14">
        <f t="shared" si="0"/>
        <v>3149</v>
      </c>
      <c r="E18" s="18">
        <f t="shared" si="1"/>
        <v>2.0084224165856757</v>
      </c>
    </row>
    <row r="19" spans="1:5" ht="15" x14ac:dyDescent="0.25">
      <c r="A19" s="29">
        <v>1989</v>
      </c>
      <c r="B19" s="16">
        <v>1662</v>
      </c>
      <c r="C19" s="16">
        <v>1675</v>
      </c>
      <c r="D19" s="16">
        <f t="shared" si="0"/>
        <v>3337</v>
      </c>
      <c r="E19" s="17">
        <f t="shared" si="1"/>
        <v>5.9701492537313383</v>
      </c>
    </row>
    <row r="20" spans="1:5" ht="15" x14ac:dyDescent="0.25">
      <c r="A20" s="28">
        <v>1990</v>
      </c>
      <c r="B20" s="14">
        <v>1892</v>
      </c>
      <c r="C20" s="14">
        <v>1590</v>
      </c>
      <c r="D20" s="14">
        <f t="shared" si="0"/>
        <v>3482</v>
      </c>
      <c r="E20" s="18">
        <f t="shared" si="1"/>
        <v>4.3452202577165089</v>
      </c>
    </row>
    <row r="21" spans="1:5" ht="15" x14ac:dyDescent="0.25">
      <c r="A21" s="29">
        <v>1991</v>
      </c>
      <c r="B21" s="16">
        <v>3137</v>
      </c>
      <c r="C21" s="16">
        <v>563</v>
      </c>
      <c r="D21" s="16">
        <f t="shared" si="0"/>
        <v>3700</v>
      </c>
      <c r="E21" s="17">
        <f t="shared" si="1"/>
        <v>6.2607696726019624</v>
      </c>
    </row>
    <row r="22" spans="1:5" ht="15" x14ac:dyDescent="0.25">
      <c r="A22" s="28">
        <v>1992</v>
      </c>
      <c r="B22" s="14">
        <v>3290</v>
      </c>
      <c r="C22" s="14">
        <v>590</v>
      </c>
      <c r="D22" s="14">
        <f t="shared" si="0"/>
        <v>3880</v>
      </c>
      <c r="E22" s="18">
        <f t="shared" si="1"/>
        <v>4.8648648648648596</v>
      </c>
    </row>
    <row r="23" spans="1:5" ht="15" x14ac:dyDescent="0.25">
      <c r="A23" s="29">
        <v>1993</v>
      </c>
      <c r="B23" s="16">
        <v>3459</v>
      </c>
      <c r="C23" s="16">
        <v>617</v>
      </c>
      <c r="D23" s="16">
        <f t="shared" si="0"/>
        <v>4076</v>
      </c>
      <c r="E23" s="17">
        <f t="shared" si="1"/>
        <v>5.0515463917525816</v>
      </c>
    </row>
    <row r="24" spans="1:5" ht="15" x14ac:dyDescent="0.25">
      <c r="A24" s="28">
        <v>1994</v>
      </c>
      <c r="B24" s="14">
        <v>4545</v>
      </c>
      <c r="C24" s="14">
        <v>642</v>
      </c>
      <c r="D24" s="14">
        <f t="shared" si="0"/>
        <v>5187</v>
      </c>
      <c r="E24" s="18">
        <f t="shared" si="1"/>
        <v>27.257114818449459</v>
      </c>
    </row>
    <row r="25" spans="1:5" ht="15" x14ac:dyDescent="0.25">
      <c r="A25" s="29">
        <v>1995</v>
      </c>
      <c r="B25" s="16">
        <v>5278</v>
      </c>
      <c r="C25" s="16">
        <v>1171</v>
      </c>
      <c r="D25" s="16">
        <f t="shared" si="0"/>
        <v>6449</v>
      </c>
      <c r="E25" s="17">
        <f t="shared" si="1"/>
        <v>24.330055909003278</v>
      </c>
    </row>
    <row r="26" spans="1:5" ht="15" x14ac:dyDescent="0.25">
      <c r="A26" s="28">
        <v>1996</v>
      </c>
      <c r="B26" s="14">
        <v>5841</v>
      </c>
      <c r="C26" s="14">
        <v>398</v>
      </c>
      <c r="D26" s="14">
        <f t="shared" si="0"/>
        <v>6239</v>
      </c>
      <c r="E26" s="20">
        <f t="shared" si="1"/>
        <v>-3.2563188091176976</v>
      </c>
    </row>
    <row r="27" spans="1:5" ht="15" x14ac:dyDescent="0.25">
      <c r="A27" s="29">
        <v>1997</v>
      </c>
      <c r="B27" s="16">
        <v>5107</v>
      </c>
      <c r="C27" s="16">
        <v>776</v>
      </c>
      <c r="D27" s="16">
        <f t="shared" si="0"/>
        <v>5883</v>
      </c>
      <c r="E27" s="21">
        <f t="shared" si="1"/>
        <v>-5.706042635037667</v>
      </c>
    </row>
    <row r="28" spans="1:5" ht="15" x14ac:dyDescent="0.25">
      <c r="A28" s="28">
        <v>1998</v>
      </c>
      <c r="B28" s="14">
        <v>6812</v>
      </c>
      <c r="C28" s="14">
        <v>1052</v>
      </c>
      <c r="D28" s="14">
        <f t="shared" si="0"/>
        <v>7864</v>
      </c>
      <c r="E28" s="18">
        <f t="shared" si="1"/>
        <v>33.673295937446881</v>
      </c>
    </row>
    <row r="29" spans="1:5" ht="15" x14ac:dyDescent="0.25">
      <c r="A29" s="29">
        <v>1999</v>
      </c>
      <c r="B29" s="16">
        <v>6297</v>
      </c>
      <c r="C29" s="16">
        <v>1486</v>
      </c>
      <c r="D29" s="16">
        <f t="shared" si="0"/>
        <v>7783</v>
      </c>
      <c r="E29" s="21">
        <f t="shared" si="1"/>
        <v>-1.0300101729399769</v>
      </c>
    </row>
    <row r="30" spans="1:5" ht="15" x14ac:dyDescent="0.25">
      <c r="A30" s="28">
        <v>2000</v>
      </c>
      <c r="B30" s="14">
        <v>5669</v>
      </c>
      <c r="C30" s="14">
        <v>2211</v>
      </c>
      <c r="D30" s="14">
        <f t="shared" si="0"/>
        <v>7880</v>
      </c>
      <c r="E30" s="18">
        <f t="shared" si="1"/>
        <v>1.246306051651036</v>
      </c>
    </row>
    <row r="31" spans="1:5" ht="15" x14ac:dyDescent="0.25">
      <c r="A31" s="29">
        <v>2001</v>
      </c>
      <c r="B31" s="16">
        <v>6101</v>
      </c>
      <c r="C31" s="16">
        <v>2017</v>
      </c>
      <c r="D31" s="16">
        <f t="shared" si="0"/>
        <v>8118</v>
      </c>
      <c r="E31" s="17">
        <f t="shared" si="1"/>
        <v>3.0203045685279095</v>
      </c>
    </row>
    <row r="32" spans="1:5" ht="15" x14ac:dyDescent="0.25">
      <c r="A32" s="28">
        <v>2002</v>
      </c>
      <c r="B32" s="14">
        <v>7351</v>
      </c>
      <c r="C32" s="14">
        <v>2459</v>
      </c>
      <c r="D32" s="14">
        <f t="shared" si="0"/>
        <v>9810</v>
      </c>
      <c r="E32" s="18">
        <f t="shared" si="1"/>
        <v>20.842572062084265</v>
      </c>
    </row>
    <row r="33" spans="1:5" ht="15" x14ac:dyDescent="0.25">
      <c r="A33" s="29">
        <v>2003</v>
      </c>
      <c r="B33" s="16">
        <v>7805</v>
      </c>
      <c r="C33" s="16">
        <v>2627</v>
      </c>
      <c r="D33" s="16">
        <f t="shared" si="0"/>
        <v>10432</v>
      </c>
      <c r="E33" s="17">
        <f t="shared" si="1"/>
        <v>6.3404689092762423</v>
      </c>
    </row>
    <row r="34" spans="1:5" ht="15" x14ac:dyDescent="0.25">
      <c r="A34" s="28">
        <v>2004</v>
      </c>
      <c r="B34" s="14">
        <v>8202</v>
      </c>
      <c r="C34" s="14">
        <v>2776</v>
      </c>
      <c r="D34" s="14">
        <f t="shared" si="0"/>
        <v>10978</v>
      </c>
      <c r="E34" s="18">
        <f t="shared" si="1"/>
        <v>5.233895705521463</v>
      </c>
    </row>
    <row r="35" spans="1:5" ht="15" x14ac:dyDescent="0.25">
      <c r="A35" s="29">
        <v>2005</v>
      </c>
      <c r="B35" s="16">
        <v>8815</v>
      </c>
      <c r="C35" s="16">
        <v>2943</v>
      </c>
      <c r="D35" s="16">
        <f t="shared" si="0"/>
        <v>11758</v>
      </c>
      <c r="E35" s="17">
        <f t="shared" si="1"/>
        <v>7.1051193295682324</v>
      </c>
    </row>
    <row r="36" spans="1:5" ht="15" x14ac:dyDescent="0.25">
      <c r="A36" s="28">
        <v>2006</v>
      </c>
      <c r="B36" s="14">
        <v>10632</v>
      </c>
      <c r="C36" s="14">
        <v>3366</v>
      </c>
      <c r="D36" s="14">
        <f t="shared" si="0"/>
        <v>13998</v>
      </c>
      <c r="E36" s="18">
        <f>(D36/D35-1)*100</f>
        <v>19.050858989624086</v>
      </c>
    </row>
    <row r="37" spans="1:5" ht="15" x14ac:dyDescent="0.25">
      <c r="A37" s="29">
        <v>2007</v>
      </c>
      <c r="B37" s="16">
        <v>11373</v>
      </c>
      <c r="C37" s="16">
        <v>3550</v>
      </c>
      <c r="D37" s="16">
        <f t="shared" si="0"/>
        <v>14923</v>
      </c>
      <c r="E37" s="17">
        <f t="shared" si="1"/>
        <v>6.6080868695527872</v>
      </c>
    </row>
    <row r="38" spans="1:5" ht="15" x14ac:dyDescent="0.25">
      <c r="A38" s="28">
        <v>2008</v>
      </c>
      <c r="B38" s="14">
        <v>10287</v>
      </c>
      <c r="C38" s="14">
        <v>2894</v>
      </c>
      <c r="D38" s="14">
        <f t="shared" si="0"/>
        <v>13181</v>
      </c>
      <c r="E38" s="20">
        <f t="shared" ref="E38:E43" si="2">(D38/D37-1)*100</f>
        <v>-11.67325604771159</v>
      </c>
    </row>
    <row r="39" spans="1:5" ht="15" x14ac:dyDescent="0.25">
      <c r="A39" s="29">
        <v>2009</v>
      </c>
      <c r="B39" s="16">
        <v>12098</v>
      </c>
      <c r="C39" s="16">
        <v>3412</v>
      </c>
      <c r="D39" s="16">
        <f>SUM(B39:C39)</f>
        <v>15510</v>
      </c>
      <c r="E39" s="17">
        <f t="shared" si="2"/>
        <v>17.669372581746458</v>
      </c>
    </row>
    <row r="40" spans="1:5" ht="15" x14ac:dyDescent="0.25">
      <c r="A40" s="28">
        <v>2010</v>
      </c>
      <c r="B40" s="14">
        <v>13210</v>
      </c>
      <c r="C40" s="14">
        <v>3682</v>
      </c>
      <c r="D40" s="14">
        <f t="shared" ref="D40" si="3">SUM(B40:C40)</f>
        <v>16892</v>
      </c>
      <c r="E40" s="18">
        <f t="shared" si="2"/>
        <v>8.9103803997421025</v>
      </c>
    </row>
    <row r="41" spans="1:5" ht="15" x14ac:dyDescent="0.25">
      <c r="A41" s="29">
        <v>2011</v>
      </c>
      <c r="B41" s="16">
        <v>15370</v>
      </c>
      <c r="C41" s="16">
        <v>4517</v>
      </c>
      <c r="D41" s="16">
        <f>SUM(B41:C41)</f>
        <v>19887</v>
      </c>
      <c r="E41" s="17">
        <f t="shared" si="2"/>
        <v>17.730286526166239</v>
      </c>
    </row>
    <row r="42" spans="1:5" ht="15" x14ac:dyDescent="0.25">
      <c r="A42" s="28">
        <v>2012</v>
      </c>
      <c r="B42" s="14">
        <v>15298</v>
      </c>
      <c r="C42" s="14">
        <v>4716</v>
      </c>
      <c r="D42" s="14">
        <f t="shared" ref="D42" si="4">SUM(B42:C42)</f>
        <v>20014</v>
      </c>
      <c r="E42" s="18">
        <f t="shared" si="2"/>
        <v>0.63860813596821053</v>
      </c>
    </row>
    <row r="43" spans="1:5" ht="15" x14ac:dyDescent="0.25">
      <c r="A43" s="29">
        <v>2013</v>
      </c>
      <c r="B43" s="16">
        <v>14416</v>
      </c>
      <c r="C43" s="16">
        <v>4521</v>
      </c>
      <c r="D43" s="16">
        <f>SUM(B43:C43)</f>
        <v>18937</v>
      </c>
      <c r="E43" s="21">
        <f t="shared" si="2"/>
        <v>-5.3812331368042425</v>
      </c>
    </row>
    <row r="44" spans="1:5" ht="15" x14ac:dyDescent="0.25">
      <c r="A44" s="28">
        <v>2014</v>
      </c>
      <c r="B44" s="14">
        <v>15084</v>
      </c>
      <c r="C44" s="14">
        <v>4819</v>
      </c>
      <c r="D44" s="14">
        <f t="shared" ref="D44" si="5">SUM(B44:C44)</f>
        <v>19903</v>
      </c>
      <c r="E44" s="18">
        <f t="shared" ref="E44" si="6">(D44/D43-1)*100</f>
        <v>5.1011247821724615</v>
      </c>
    </row>
    <row r="77" spans="8:8" x14ac:dyDescent="0.2">
      <c r="H77" s="25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10:D4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workbookViewId="0">
      <selection activeCell="G50" sqref="G50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26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42" t="s">
        <v>10</v>
      </c>
      <c r="B4" s="42"/>
      <c r="C4" s="42"/>
      <c r="D4" s="42"/>
      <c r="E4" s="42"/>
    </row>
    <row r="5" spans="1:5" ht="17.25" x14ac:dyDescent="0.3">
      <c r="A5" s="43" t="s">
        <v>20</v>
      </c>
      <c r="B5" s="43"/>
      <c r="C5" s="43"/>
      <c r="D5" s="43"/>
      <c r="E5" s="43"/>
    </row>
    <row r="6" spans="1:5" ht="17.25" x14ac:dyDescent="0.3">
      <c r="A6" s="43" t="s">
        <v>36</v>
      </c>
      <c r="B6" s="43"/>
      <c r="C6" s="43"/>
      <c r="D6" s="43"/>
      <c r="E6" s="43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41" t="s">
        <v>1</v>
      </c>
      <c r="B8" s="41" t="s">
        <v>8</v>
      </c>
      <c r="C8" s="41" t="s">
        <v>9</v>
      </c>
      <c r="D8" s="41" t="s">
        <v>2</v>
      </c>
      <c r="E8" s="41" t="s">
        <v>3</v>
      </c>
    </row>
    <row r="9" spans="1:5" ht="20.25" customHeight="1" x14ac:dyDescent="0.2">
      <c r="A9" s="41"/>
      <c r="B9" s="41"/>
      <c r="C9" s="41"/>
      <c r="D9" s="41"/>
      <c r="E9" s="41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8">
        <v>1980</v>
      </c>
      <c r="B11" s="14">
        <v>117023</v>
      </c>
      <c r="C11" s="14">
        <v>136146</v>
      </c>
      <c r="D11" s="14">
        <f>SUM(B11:C11)</f>
        <v>253169</v>
      </c>
      <c r="E11" s="34" t="s">
        <v>17</v>
      </c>
    </row>
    <row r="12" spans="1:5" ht="15" x14ac:dyDescent="0.25">
      <c r="A12" s="29">
        <v>1981</v>
      </c>
      <c r="B12" s="16">
        <v>128754</v>
      </c>
      <c r="C12" s="16">
        <v>147538</v>
      </c>
      <c r="D12" s="16">
        <f t="shared" ref="D12:D39" si="0">SUM(B12:C12)</f>
        <v>276292</v>
      </c>
      <c r="E12" s="17">
        <f>(D12/D11-1)*100</f>
        <v>9.133424708396376</v>
      </c>
    </row>
    <row r="13" spans="1:5" ht="15" x14ac:dyDescent="0.25">
      <c r="A13" s="28">
        <v>1982</v>
      </c>
      <c r="B13" s="14">
        <v>129354</v>
      </c>
      <c r="C13" s="14">
        <v>147999</v>
      </c>
      <c r="D13" s="14">
        <f t="shared" si="0"/>
        <v>277353</v>
      </c>
      <c r="E13" s="18">
        <f t="shared" ref="E13:E38" si="1">(D13/D12-1)*100</f>
        <v>0.38401401415892877</v>
      </c>
    </row>
    <row r="14" spans="1:5" ht="15" x14ac:dyDescent="0.25">
      <c r="A14" s="29">
        <v>1983</v>
      </c>
      <c r="B14" s="16">
        <v>129714</v>
      </c>
      <c r="C14" s="16">
        <v>148368</v>
      </c>
      <c r="D14" s="16">
        <f t="shared" si="0"/>
        <v>278082</v>
      </c>
      <c r="E14" s="17">
        <f t="shared" si="1"/>
        <v>0.26284193789143373</v>
      </c>
    </row>
    <row r="15" spans="1:5" ht="15" x14ac:dyDescent="0.25">
      <c r="A15" s="28">
        <v>1984</v>
      </c>
      <c r="B15" s="14">
        <v>130806</v>
      </c>
      <c r="C15" s="14">
        <v>151377</v>
      </c>
      <c r="D15" s="14">
        <f t="shared" si="0"/>
        <v>282183</v>
      </c>
      <c r="E15" s="18">
        <f t="shared" si="1"/>
        <v>1.474744859429955</v>
      </c>
    </row>
    <row r="16" spans="1:5" ht="15" x14ac:dyDescent="0.25">
      <c r="A16" s="29">
        <v>1985</v>
      </c>
      <c r="B16" s="16">
        <v>134112</v>
      </c>
      <c r="C16" s="16">
        <v>159297</v>
      </c>
      <c r="D16" s="16">
        <f t="shared" si="0"/>
        <v>293409</v>
      </c>
      <c r="E16" s="17">
        <f t="shared" si="1"/>
        <v>3.9782694209077096</v>
      </c>
    </row>
    <row r="17" spans="1:5" ht="15" x14ac:dyDescent="0.25">
      <c r="A17" s="28">
        <v>1986</v>
      </c>
      <c r="B17" s="14">
        <v>135595</v>
      </c>
      <c r="C17" s="14">
        <v>154964</v>
      </c>
      <c r="D17" s="14">
        <f t="shared" si="0"/>
        <v>290559</v>
      </c>
      <c r="E17" s="20">
        <f t="shared" si="1"/>
        <v>-0.97134034743310282</v>
      </c>
    </row>
    <row r="18" spans="1:5" ht="15" x14ac:dyDescent="0.25">
      <c r="A18" s="29">
        <v>1987</v>
      </c>
      <c r="B18" s="16">
        <v>138810</v>
      </c>
      <c r="C18" s="16">
        <v>157278</v>
      </c>
      <c r="D18" s="16">
        <f t="shared" si="0"/>
        <v>296088</v>
      </c>
      <c r="E18" s="17">
        <f t="shared" si="1"/>
        <v>1.9028837516648966</v>
      </c>
    </row>
    <row r="19" spans="1:5" ht="15" x14ac:dyDescent="0.25">
      <c r="A19" s="28">
        <v>1988</v>
      </c>
      <c r="B19" s="14">
        <v>140134</v>
      </c>
      <c r="C19" s="14">
        <v>158736</v>
      </c>
      <c r="D19" s="14">
        <f t="shared" si="0"/>
        <v>298870</v>
      </c>
      <c r="E19" s="18">
        <f t="shared" si="1"/>
        <v>0.9395855286266297</v>
      </c>
    </row>
    <row r="20" spans="1:5" ht="15" x14ac:dyDescent="0.25">
      <c r="A20" s="29">
        <v>1989</v>
      </c>
      <c r="B20" s="16">
        <v>146292</v>
      </c>
      <c r="C20" s="16">
        <v>163511</v>
      </c>
      <c r="D20" s="16">
        <f t="shared" si="0"/>
        <v>309803</v>
      </c>
      <c r="E20" s="17">
        <f t="shared" si="1"/>
        <v>3.658112222705534</v>
      </c>
    </row>
    <row r="21" spans="1:5" ht="15" x14ac:dyDescent="0.25">
      <c r="A21" s="28">
        <v>1990</v>
      </c>
      <c r="B21" s="14">
        <v>149009</v>
      </c>
      <c r="C21" s="14">
        <v>165666</v>
      </c>
      <c r="D21" s="14">
        <f t="shared" si="0"/>
        <v>314675</v>
      </c>
      <c r="E21" s="18">
        <f t="shared" si="1"/>
        <v>1.5726122729605496</v>
      </c>
    </row>
    <row r="22" spans="1:5" ht="15" x14ac:dyDescent="0.25">
      <c r="A22" s="29">
        <v>1991</v>
      </c>
      <c r="B22" s="16">
        <v>307444</v>
      </c>
      <c r="C22" s="16">
        <v>20329</v>
      </c>
      <c r="D22" s="16">
        <f t="shared" si="0"/>
        <v>327773</v>
      </c>
      <c r="E22" s="17">
        <f t="shared" si="1"/>
        <v>4.1623897672201426</v>
      </c>
    </row>
    <row r="23" spans="1:5" ht="15" x14ac:dyDescent="0.25">
      <c r="A23" s="28">
        <v>1992</v>
      </c>
      <c r="B23" s="14">
        <v>319742</v>
      </c>
      <c r="C23" s="14">
        <v>21318</v>
      </c>
      <c r="D23" s="14">
        <f t="shared" si="0"/>
        <v>341060</v>
      </c>
      <c r="E23" s="18">
        <f t="shared" si="1"/>
        <v>4.0537201050727223</v>
      </c>
    </row>
    <row r="24" spans="1:5" ht="15" x14ac:dyDescent="0.25">
      <c r="A24" s="29">
        <v>1993</v>
      </c>
      <c r="B24" s="16">
        <v>342871</v>
      </c>
      <c r="C24" s="16">
        <v>23757</v>
      </c>
      <c r="D24" s="16">
        <f t="shared" si="0"/>
        <v>366628</v>
      </c>
      <c r="E24" s="17">
        <f t="shared" si="1"/>
        <v>7.4966281592681705</v>
      </c>
    </row>
    <row r="25" spans="1:5" ht="15" x14ac:dyDescent="0.25">
      <c r="A25" s="28">
        <v>1994</v>
      </c>
      <c r="B25" s="14">
        <v>330053</v>
      </c>
      <c r="C25" s="14">
        <v>26434</v>
      </c>
      <c r="D25" s="14">
        <f t="shared" si="0"/>
        <v>356487</v>
      </c>
      <c r="E25" s="20">
        <f t="shared" si="1"/>
        <v>-2.7660189619996278</v>
      </c>
    </row>
    <row r="26" spans="1:5" ht="15" x14ac:dyDescent="0.25">
      <c r="A26" s="29">
        <v>1995</v>
      </c>
      <c r="B26" s="16">
        <v>333800</v>
      </c>
      <c r="C26" s="16">
        <v>32873</v>
      </c>
      <c r="D26" s="16">
        <f t="shared" si="0"/>
        <v>366673</v>
      </c>
      <c r="E26" s="17">
        <f t="shared" si="1"/>
        <v>2.8573271956621182</v>
      </c>
    </row>
    <row r="27" spans="1:5" ht="15" x14ac:dyDescent="0.25">
      <c r="A27" s="28">
        <v>1996</v>
      </c>
      <c r="B27" s="14">
        <v>349142</v>
      </c>
      <c r="C27" s="14">
        <v>34125</v>
      </c>
      <c r="D27" s="14">
        <f t="shared" si="0"/>
        <v>383267</v>
      </c>
      <c r="E27" s="18">
        <f t="shared" si="1"/>
        <v>4.5255581949039003</v>
      </c>
    </row>
    <row r="28" spans="1:5" ht="15" x14ac:dyDescent="0.25">
      <c r="A28" s="29">
        <v>1997</v>
      </c>
      <c r="B28" s="16">
        <v>300444</v>
      </c>
      <c r="C28" s="16">
        <v>32022</v>
      </c>
      <c r="D28" s="16">
        <f t="shared" si="0"/>
        <v>332466</v>
      </c>
      <c r="E28" s="21">
        <f t="shared" si="1"/>
        <v>-13.254728426919094</v>
      </c>
    </row>
    <row r="29" spans="1:5" ht="15" x14ac:dyDescent="0.25">
      <c r="A29" s="28">
        <v>1998</v>
      </c>
      <c r="B29" s="14">
        <v>344282</v>
      </c>
      <c r="C29" s="14">
        <v>36519</v>
      </c>
      <c r="D29" s="14">
        <f t="shared" si="0"/>
        <v>380801</v>
      </c>
      <c r="E29" s="18">
        <f t="shared" si="1"/>
        <v>14.538328731359007</v>
      </c>
    </row>
    <row r="30" spans="1:5" ht="15" x14ac:dyDescent="0.25">
      <c r="A30" s="29">
        <v>1999</v>
      </c>
      <c r="B30" s="16">
        <v>354241</v>
      </c>
      <c r="C30" s="16">
        <v>40191</v>
      </c>
      <c r="D30" s="16">
        <f t="shared" si="0"/>
        <v>394432</v>
      </c>
      <c r="E30" s="17">
        <f t="shared" si="1"/>
        <v>3.5795599276262413</v>
      </c>
    </row>
    <row r="31" spans="1:5" ht="15" x14ac:dyDescent="0.25">
      <c r="A31" s="28">
        <v>2000</v>
      </c>
      <c r="B31" s="14">
        <v>368066</v>
      </c>
      <c r="C31" s="14">
        <v>45127</v>
      </c>
      <c r="D31" s="14">
        <f t="shared" si="0"/>
        <v>413193</v>
      </c>
      <c r="E31" s="18">
        <f t="shared" si="1"/>
        <v>4.7564599221158632</v>
      </c>
    </row>
    <row r="32" spans="1:5" ht="15" x14ac:dyDescent="0.25">
      <c r="A32" s="29">
        <v>2001</v>
      </c>
      <c r="B32" s="16">
        <v>365912</v>
      </c>
      <c r="C32" s="16">
        <v>43298</v>
      </c>
      <c r="D32" s="16">
        <f t="shared" si="0"/>
        <v>409210</v>
      </c>
      <c r="E32" s="21">
        <f t="shared" si="1"/>
        <v>-0.96395631097332402</v>
      </c>
    </row>
    <row r="33" spans="1:5" ht="15" x14ac:dyDescent="0.25">
      <c r="A33" s="28">
        <v>2002</v>
      </c>
      <c r="B33" s="14">
        <v>367600</v>
      </c>
      <c r="C33" s="14">
        <v>43500</v>
      </c>
      <c r="D33" s="14">
        <f t="shared" si="0"/>
        <v>411100</v>
      </c>
      <c r="E33" s="18">
        <f t="shared" si="1"/>
        <v>0.4618655458077825</v>
      </c>
    </row>
    <row r="34" spans="1:5" ht="15" x14ac:dyDescent="0.25">
      <c r="A34" s="29">
        <v>2003</v>
      </c>
      <c r="B34" s="16">
        <v>372150</v>
      </c>
      <c r="C34" s="16">
        <v>44050</v>
      </c>
      <c r="D34" s="16">
        <f t="shared" si="0"/>
        <v>416200</v>
      </c>
      <c r="E34" s="17">
        <f t="shared" si="1"/>
        <v>1.2405740695694556</v>
      </c>
    </row>
    <row r="35" spans="1:5" ht="15" x14ac:dyDescent="0.25">
      <c r="A35" s="28">
        <v>2004</v>
      </c>
      <c r="B35" s="14">
        <v>381000</v>
      </c>
      <c r="C35" s="14">
        <v>45100</v>
      </c>
      <c r="D35" s="14">
        <f t="shared" si="0"/>
        <v>426100</v>
      </c>
      <c r="E35" s="18">
        <f>(D35/D34-1)*100</f>
        <v>2.3786641037962575</v>
      </c>
    </row>
    <row r="36" spans="1:5" ht="15" x14ac:dyDescent="0.25">
      <c r="A36" s="29">
        <v>2005</v>
      </c>
      <c r="B36" s="16">
        <v>389400</v>
      </c>
      <c r="C36" s="16">
        <v>46100</v>
      </c>
      <c r="D36" s="16">
        <f t="shared" si="0"/>
        <v>435500</v>
      </c>
      <c r="E36" s="17">
        <f t="shared" si="1"/>
        <v>2.2060549166862176</v>
      </c>
    </row>
    <row r="37" spans="1:5" ht="15" x14ac:dyDescent="0.25">
      <c r="A37" s="28">
        <v>2006</v>
      </c>
      <c r="B37" s="14">
        <v>398158</v>
      </c>
      <c r="C37" s="14">
        <v>47291</v>
      </c>
      <c r="D37" s="14">
        <f t="shared" si="0"/>
        <v>445449</v>
      </c>
      <c r="E37" s="18">
        <f t="shared" si="1"/>
        <v>2.2845005740528057</v>
      </c>
    </row>
    <row r="38" spans="1:5" ht="15" x14ac:dyDescent="0.25">
      <c r="A38" s="29">
        <v>2007</v>
      </c>
      <c r="B38" s="16">
        <v>423458.76657156745</v>
      </c>
      <c r="C38" s="16">
        <v>50401.095428432542</v>
      </c>
      <c r="D38" s="16">
        <f t="shared" si="0"/>
        <v>473859.86199999996</v>
      </c>
      <c r="E38" s="17">
        <f t="shared" si="1"/>
        <v>6.3780280121854549</v>
      </c>
    </row>
    <row r="39" spans="1:5" ht="15" x14ac:dyDescent="0.25">
      <c r="A39" s="28">
        <v>2008</v>
      </c>
      <c r="B39" s="14">
        <v>433400</v>
      </c>
      <c r="C39" s="14">
        <v>50900</v>
      </c>
      <c r="D39" s="14">
        <f t="shared" si="0"/>
        <v>484300</v>
      </c>
      <c r="E39" s="18">
        <f t="shared" ref="E39:E44" si="2">(D39/D38-1)*100</f>
        <v>2.2032121386976744</v>
      </c>
    </row>
    <row r="40" spans="1:5" ht="15" x14ac:dyDescent="0.25">
      <c r="A40" s="29">
        <v>2009</v>
      </c>
      <c r="B40" s="16">
        <v>394079</v>
      </c>
      <c r="C40" s="16">
        <v>56821</v>
      </c>
      <c r="D40" s="16">
        <f t="shared" ref="D40:D45" si="3">SUM(B40:C40)</f>
        <v>450900</v>
      </c>
      <c r="E40" s="21">
        <f t="shared" si="2"/>
        <v>-6.8965517241379342</v>
      </c>
    </row>
    <row r="41" spans="1:5" ht="15" x14ac:dyDescent="0.25">
      <c r="A41" s="28">
        <v>2010</v>
      </c>
      <c r="B41" s="14">
        <v>410772</v>
      </c>
      <c r="C41" s="14">
        <v>59228</v>
      </c>
      <c r="D41" s="14">
        <f t="shared" si="3"/>
        <v>470000</v>
      </c>
      <c r="E41" s="18">
        <f t="shared" si="2"/>
        <v>4.2359724994455616</v>
      </c>
    </row>
    <row r="42" spans="1:5" ht="15" x14ac:dyDescent="0.25">
      <c r="A42" s="29">
        <v>2011</v>
      </c>
      <c r="B42" s="16">
        <v>424321</v>
      </c>
      <c r="C42" s="16">
        <v>61181</v>
      </c>
      <c r="D42" s="16">
        <f t="shared" si="3"/>
        <v>485502</v>
      </c>
      <c r="E42" s="17">
        <f t="shared" si="2"/>
        <v>3.2982978723404166</v>
      </c>
    </row>
    <row r="43" spans="1:5" ht="15" x14ac:dyDescent="0.25">
      <c r="A43" s="28">
        <v>2012</v>
      </c>
      <c r="B43" s="14">
        <v>435373</v>
      </c>
      <c r="C43" s="14">
        <v>62774</v>
      </c>
      <c r="D43" s="14">
        <f t="shared" si="3"/>
        <v>498147</v>
      </c>
      <c r="E43" s="18">
        <f t="shared" si="2"/>
        <v>2.6045206816861732</v>
      </c>
    </row>
    <row r="44" spans="1:5" ht="15" x14ac:dyDescent="0.25">
      <c r="A44" s="29">
        <v>2013</v>
      </c>
      <c r="B44" s="16">
        <v>438871</v>
      </c>
      <c r="C44" s="16">
        <v>63279</v>
      </c>
      <c r="D44" s="16">
        <f t="shared" si="3"/>
        <v>502150</v>
      </c>
      <c r="E44" s="17">
        <f t="shared" si="2"/>
        <v>0.80357806029143219</v>
      </c>
    </row>
    <row r="45" spans="1:5" ht="15" x14ac:dyDescent="0.25">
      <c r="A45" s="28">
        <v>2014</v>
      </c>
      <c r="B45" s="14">
        <v>446903</v>
      </c>
      <c r="C45" s="14">
        <v>64437</v>
      </c>
      <c r="D45" s="14">
        <f t="shared" si="3"/>
        <v>511340</v>
      </c>
      <c r="E45" s="18">
        <f t="shared" ref="E45" si="4">(D45/D44-1)*100</f>
        <v>1.8301304391118212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11:D4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workbookViewId="0">
      <selection activeCell="D60" sqref="D60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27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28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42" t="s">
        <v>11</v>
      </c>
      <c r="B6" s="42"/>
      <c r="C6" s="42"/>
    </row>
    <row r="7" spans="1:3" ht="17.25" x14ac:dyDescent="0.3">
      <c r="A7" s="42" t="s">
        <v>35</v>
      </c>
      <c r="B7" s="42"/>
      <c r="C7" s="42"/>
    </row>
    <row r="8" spans="1:3" x14ac:dyDescent="0.2">
      <c r="C8" s="6"/>
    </row>
    <row r="9" spans="1:3" ht="15.75" customHeight="1" x14ac:dyDescent="0.2">
      <c r="A9" s="41" t="s">
        <v>1</v>
      </c>
      <c r="B9" s="41" t="s">
        <v>12</v>
      </c>
      <c r="C9" s="44" t="s">
        <v>3</v>
      </c>
    </row>
    <row r="10" spans="1:3" ht="15.75" customHeight="1" x14ac:dyDescent="0.2">
      <c r="A10" s="41"/>
      <c r="B10" s="41"/>
      <c r="C10" s="44"/>
    </row>
    <row r="11" spans="1:3" ht="8.25" customHeight="1" x14ac:dyDescent="0.2">
      <c r="A11" s="8"/>
      <c r="B11" s="8"/>
      <c r="C11" s="38"/>
    </row>
    <row r="12" spans="1:3" ht="15" x14ac:dyDescent="0.25">
      <c r="A12" s="28">
        <v>1980</v>
      </c>
      <c r="B12" s="14">
        <v>21840</v>
      </c>
      <c r="C12" s="33" t="s">
        <v>17</v>
      </c>
    </row>
    <row r="13" spans="1:3" ht="15" x14ac:dyDescent="0.25">
      <c r="A13" s="29">
        <v>1981</v>
      </c>
      <c r="B13" s="16">
        <v>23120</v>
      </c>
      <c r="C13" s="22">
        <f>(B13/B12-1)*100</f>
        <v>5.8608058608058622</v>
      </c>
    </row>
    <row r="14" spans="1:3" ht="15" x14ac:dyDescent="0.25">
      <c r="A14" s="28">
        <v>1982</v>
      </c>
      <c r="B14" s="14">
        <v>24701</v>
      </c>
      <c r="C14" s="18">
        <f t="shared" ref="C14:C39" si="0">(B14/B13-1)*100</f>
        <v>6.838235294117645</v>
      </c>
    </row>
    <row r="15" spans="1:3" ht="15" x14ac:dyDescent="0.25">
      <c r="A15" s="29">
        <v>1983</v>
      </c>
      <c r="B15" s="16">
        <v>25225</v>
      </c>
      <c r="C15" s="22">
        <f t="shared" si="0"/>
        <v>2.1213716043884778</v>
      </c>
    </row>
    <row r="16" spans="1:3" ht="15" x14ac:dyDescent="0.25">
      <c r="A16" s="28">
        <v>1984</v>
      </c>
      <c r="B16" s="14">
        <v>25268</v>
      </c>
      <c r="C16" s="18">
        <f t="shared" si="0"/>
        <v>0.17046580773043551</v>
      </c>
    </row>
    <row r="17" spans="1:3" ht="15" x14ac:dyDescent="0.25">
      <c r="A17" s="29">
        <v>1985</v>
      </c>
      <c r="B17" s="16">
        <v>26316</v>
      </c>
      <c r="C17" s="22">
        <f t="shared" si="0"/>
        <v>4.1475383884755468</v>
      </c>
    </row>
    <row r="18" spans="1:3" ht="15" x14ac:dyDescent="0.25">
      <c r="A18" s="28">
        <v>1986</v>
      </c>
      <c r="B18" s="14">
        <v>26382</v>
      </c>
      <c r="C18" s="18">
        <f t="shared" si="0"/>
        <v>0.2507979936160476</v>
      </c>
    </row>
    <row r="19" spans="1:3" ht="15" x14ac:dyDescent="0.25">
      <c r="A19" s="29">
        <v>1987</v>
      </c>
      <c r="B19" s="16">
        <v>28073</v>
      </c>
      <c r="C19" s="22">
        <f t="shared" si="0"/>
        <v>6.4096732620726238</v>
      </c>
    </row>
    <row r="20" spans="1:3" ht="15" x14ac:dyDescent="0.25">
      <c r="A20" s="28">
        <v>1988</v>
      </c>
      <c r="B20" s="14">
        <v>29279</v>
      </c>
      <c r="C20" s="18">
        <f t="shared" si="0"/>
        <v>4.2959427207637235</v>
      </c>
    </row>
    <row r="21" spans="1:3" ht="15" x14ac:dyDescent="0.25">
      <c r="A21" s="29">
        <v>1989</v>
      </c>
      <c r="B21" s="16">
        <v>30735</v>
      </c>
      <c r="C21" s="22">
        <f t="shared" si="0"/>
        <v>4.9728474333139872</v>
      </c>
    </row>
    <row r="22" spans="1:3" ht="15" x14ac:dyDescent="0.25">
      <c r="A22" s="28">
        <v>1990</v>
      </c>
      <c r="B22" s="14">
        <v>31811</v>
      </c>
      <c r="C22" s="18">
        <f t="shared" si="0"/>
        <v>3.5008947454042705</v>
      </c>
    </row>
    <row r="23" spans="1:3" ht="15" x14ac:dyDescent="0.25">
      <c r="A23" s="29">
        <v>1991</v>
      </c>
      <c r="B23" s="16">
        <v>34380</v>
      </c>
      <c r="C23" s="22">
        <f t="shared" si="0"/>
        <v>8.0758228285813018</v>
      </c>
    </row>
    <row r="24" spans="1:3" ht="15" x14ac:dyDescent="0.25">
      <c r="A24" s="28">
        <v>1992</v>
      </c>
      <c r="B24" s="14">
        <v>36140</v>
      </c>
      <c r="C24" s="18">
        <f t="shared" si="0"/>
        <v>5.1192553810354813</v>
      </c>
    </row>
    <row r="25" spans="1:3" ht="15" x14ac:dyDescent="0.25">
      <c r="A25" s="29">
        <v>1993</v>
      </c>
      <c r="B25" s="16">
        <v>39997</v>
      </c>
      <c r="C25" s="22">
        <f t="shared" si="0"/>
        <v>10.672385168788058</v>
      </c>
    </row>
    <row r="26" spans="1:3" ht="15" x14ac:dyDescent="0.25">
      <c r="A26" s="28">
        <v>1994</v>
      </c>
      <c r="B26" s="14">
        <v>44109</v>
      </c>
      <c r="C26" s="18">
        <f t="shared" si="0"/>
        <v>10.280771057829341</v>
      </c>
    </row>
    <row r="27" spans="1:3" ht="15" x14ac:dyDescent="0.25">
      <c r="A27" s="29">
        <v>1995</v>
      </c>
      <c r="B27" s="16">
        <v>44711</v>
      </c>
      <c r="C27" s="22">
        <f t="shared" si="0"/>
        <v>1.3648008342968643</v>
      </c>
    </row>
    <row r="28" spans="1:3" ht="15" x14ac:dyDescent="0.25">
      <c r="A28" s="28">
        <v>1996</v>
      </c>
      <c r="B28" s="14">
        <v>46427</v>
      </c>
      <c r="C28" s="18">
        <f t="shared" si="0"/>
        <v>3.8379817047259124</v>
      </c>
    </row>
    <row r="29" spans="1:3" ht="15" x14ac:dyDescent="0.25">
      <c r="A29" s="29">
        <v>1997</v>
      </c>
      <c r="B29" s="16">
        <v>37643</v>
      </c>
      <c r="C29" s="23">
        <f t="shared" si="0"/>
        <v>-18.920024985461048</v>
      </c>
    </row>
    <row r="30" spans="1:3" ht="15" x14ac:dyDescent="0.25">
      <c r="A30" s="28">
        <v>1998</v>
      </c>
      <c r="B30" s="14">
        <v>40846</v>
      </c>
      <c r="C30" s="18">
        <f t="shared" si="0"/>
        <v>8.5088861142841985</v>
      </c>
    </row>
    <row r="31" spans="1:3" ht="15" x14ac:dyDescent="0.25">
      <c r="A31" s="29">
        <v>1999</v>
      </c>
      <c r="B31" s="16">
        <v>40197</v>
      </c>
      <c r="C31" s="23">
        <f t="shared" si="0"/>
        <v>-1.5888948734270159</v>
      </c>
    </row>
    <row r="32" spans="1:3" ht="15" x14ac:dyDescent="0.25">
      <c r="A32" s="28">
        <v>2000</v>
      </c>
      <c r="B32" s="14">
        <v>41758</v>
      </c>
      <c r="C32" s="18">
        <f t="shared" si="0"/>
        <v>3.8833743811727217</v>
      </c>
    </row>
    <row r="33" spans="1:3" ht="15" x14ac:dyDescent="0.25">
      <c r="A33" s="29">
        <v>2001</v>
      </c>
      <c r="B33" s="16">
        <v>42899</v>
      </c>
      <c r="C33" s="22">
        <f t="shared" si="0"/>
        <v>2.7324105560611045</v>
      </c>
    </row>
    <row r="34" spans="1:3" ht="15" x14ac:dyDescent="0.25">
      <c r="A34" s="28">
        <v>2002</v>
      </c>
      <c r="B34" s="14">
        <v>44573</v>
      </c>
      <c r="C34" s="18">
        <f t="shared" si="0"/>
        <v>3.9021888622112311</v>
      </c>
    </row>
    <row r="35" spans="1:3" ht="15" x14ac:dyDescent="0.25">
      <c r="A35" s="29">
        <v>2003</v>
      </c>
      <c r="B35" s="16">
        <v>45485</v>
      </c>
      <c r="C35" s="22">
        <f t="shared" si="0"/>
        <v>2.0460817086576988</v>
      </c>
    </row>
    <row r="36" spans="1:3" ht="15" x14ac:dyDescent="0.25">
      <c r="A36" s="28">
        <v>2004</v>
      </c>
      <c r="B36" s="14">
        <v>45906</v>
      </c>
      <c r="C36" s="18">
        <f t="shared" si="0"/>
        <v>0.92557986149279792</v>
      </c>
    </row>
    <row r="37" spans="1:3" ht="15" x14ac:dyDescent="0.25">
      <c r="A37" s="29">
        <v>2005</v>
      </c>
      <c r="B37" s="16">
        <v>47092</v>
      </c>
      <c r="C37" s="22">
        <f t="shared" si="0"/>
        <v>2.5835402779593064</v>
      </c>
    </row>
    <row r="38" spans="1:3" ht="15" x14ac:dyDescent="0.25">
      <c r="A38" s="28">
        <v>2006</v>
      </c>
      <c r="B38" s="14">
        <v>47751</v>
      </c>
      <c r="C38" s="18">
        <f t="shared" si="0"/>
        <v>1.3993884311560345</v>
      </c>
    </row>
    <row r="39" spans="1:3" ht="15" x14ac:dyDescent="0.25">
      <c r="A39" s="29">
        <v>2007</v>
      </c>
      <c r="B39" s="16">
        <v>48374</v>
      </c>
      <c r="C39" s="22">
        <f t="shared" si="0"/>
        <v>1.3046847186446442</v>
      </c>
    </row>
    <row r="40" spans="1:3" ht="15" x14ac:dyDescent="0.25">
      <c r="A40" s="28">
        <v>2008</v>
      </c>
      <c r="B40" s="14">
        <v>42648</v>
      </c>
      <c r="C40" s="20">
        <f t="shared" ref="C40:C45" si="1">(B40/B39-1)*100</f>
        <v>-11.836937197668174</v>
      </c>
    </row>
    <row r="41" spans="1:3" ht="15" x14ac:dyDescent="0.25">
      <c r="A41" s="29">
        <v>2009</v>
      </c>
      <c r="B41" s="16">
        <v>46948</v>
      </c>
      <c r="C41" s="22">
        <f t="shared" si="1"/>
        <v>10.082536109547924</v>
      </c>
    </row>
    <row r="42" spans="1:3" ht="15" x14ac:dyDescent="0.25">
      <c r="A42" s="28">
        <v>2010</v>
      </c>
      <c r="B42" s="14">
        <v>46658</v>
      </c>
      <c r="C42" s="20">
        <f t="shared" si="1"/>
        <v>-0.61770469455567634</v>
      </c>
    </row>
    <row r="43" spans="1:3" ht="15" x14ac:dyDescent="0.25">
      <c r="A43" s="29">
        <v>2011</v>
      </c>
      <c r="B43" s="16">
        <v>47172</v>
      </c>
      <c r="C43" s="22">
        <f t="shared" si="1"/>
        <v>1.1016331604440932</v>
      </c>
    </row>
    <row r="44" spans="1:3" ht="15" x14ac:dyDescent="0.25">
      <c r="A44" s="28">
        <v>2012</v>
      </c>
      <c r="B44" s="14">
        <v>50312</v>
      </c>
      <c r="C44" s="18">
        <f t="shared" si="1"/>
        <v>6.6564911388111492</v>
      </c>
    </row>
    <row r="45" spans="1:3" ht="15" x14ac:dyDescent="0.25">
      <c r="A45" s="29">
        <v>2013</v>
      </c>
      <c r="B45" s="16">
        <v>48981</v>
      </c>
      <c r="C45" s="23">
        <f t="shared" si="1"/>
        <v>-2.6454921291143241</v>
      </c>
    </row>
    <row r="46" spans="1:3" ht="15" x14ac:dyDescent="0.25">
      <c r="A46" s="28">
        <v>2014</v>
      </c>
      <c r="B46" s="14">
        <v>47610</v>
      </c>
      <c r="C46" s="20">
        <f t="shared" ref="C46" si="2">(B46/B45-1)*100</f>
        <v>-2.7990445274698406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57" sqref="A57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30" t="s">
        <v>29</v>
      </c>
      <c r="B2" s="27"/>
      <c r="C2" s="27"/>
    </row>
    <row r="3" spans="1:5" ht="17.25" x14ac:dyDescent="0.3">
      <c r="A3" s="42" t="s">
        <v>35</v>
      </c>
      <c r="B3" s="42"/>
      <c r="C3" s="42"/>
      <c r="D3" s="1"/>
      <c r="E3" s="1"/>
    </row>
    <row r="4" spans="1:5" ht="17.25" x14ac:dyDescent="0.3">
      <c r="A4" s="37"/>
      <c r="B4" s="37"/>
      <c r="C4" s="37"/>
      <c r="D4" s="1"/>
      <c r="E4" s="1"/>
    </row>
    <row r="5" spans="1:5" ht="17.25" x14ac:dyDescent="0.3">
      <c r="A5" s="42" t="s">
        <v>21</v>
      </c>
      <c r="B5" s="42"/>
      <c r="C5" s="42"/>
      <c r="D5" s="31"/>
      <c r="E5" s="31"/>
    </row>
    <row r="6" spans="1:5" ht="17.25" x14ac:dyDescent="0.3">
      <c r="A6" s="42" t="s">
        <v>35</v>
      </c>
      <c r="B6" s="42"/>
      <c r="C6" s="42"/>
      <c r="D6" s="31"/>
      <c r="E6" s="31"/>
    </row>
    <row r="8" spans="1:5" ht="20.25" customHeight="1" x14ac:dyDescent="0.2">
      <c r="A8" s="41" t="s">
        <v>1</v>
      </c>
      <c r="B8" s="41" t="s">
        <v>13</v>
      </c>
      <c r="C8" s="41" t="s">
        <v>3</v>
      </c>
    </row>
    <row r="9" spans="1:5" ht="27.75" customHeight="1" x14ac:dyDescent="0.2">
      <c r="A9" s="41"/>
      <c r="B9" s="41"/>
      <c r="C9" s="41"/>
    </row>
    <row r="10" spans="1:5" ht="8.25" customHeight="1" x14ac:dyDescent="0.2">
      <c r="A10" s="8"/>
      <c r="B10" s="8"/>
      <c r="C10" s="8"/>
    </row>
    <row r="11" spans="1:5" ht="15" x14ac:dyDescent="0.25">
      <c r="A11" s="28">
        <v>1980</v>
      </c>
      <c r="B11" s="14">
        <v>537</v>
      </c>
      <c r="C11" s="35" t="s">
        <v>17</v>
      </c>
    </row>
    <row r="12" spans="1:5" ht="15" x14ac:dyDescent="0.25">
      <c r="A12" s="29">
        <v>1981</v>
      </c>
      <c r="B12" s="16">
        <v>543</v>
      </c>
      <c r="C12" s="22">
        <f>(B12/B11-1)*100</f>
        <v>1.1173184357541999</v>
      </c>
    </row>
    <row r="13" spans="1:5" ht="15" x14ac:dyDescent="0.25">
      <c r="A13" s="28">
        <v>1982</v>
      </c>
      <c r="B13" s="14">
        <v>541</v>
      </c>
      <c r="C13" s="20">
        <f t="shared" ref="C13:C38" si="0">(B13/B12-1)*100</f>
        <v>-0.36832412523020164</v>
      </c>
    </row>
    <row r="14" spans="1:5" ht="15" x14ac:dyDescent="0.25">
      <c r="A14" s="29">
        <v>1983</v>
      </c>
      <c r="B14" s="16">
        <v>563</v>
      </c>
      <c r="C14" s="22">
        <f t="shared" si="0"/>
        <v>4.0665434380776411</v>
      </c>
    </row>
    <row r="15" spans="1:5" ht="15" x14ac:dyDescent="0.25">
      <c r="A15" s="28">
        <v>1984</v>
      </c>
      <c r="B15" s="14">
        <v>568</v>
      </c>
      <c r="C15" s="18">
        <f t="shared" si="0"/>
        <v>0.88809946714032417</v>
      </c>
    </row>
    <row r="16" spans="1:5" ht="15" x14ac:dyDescent="0.25">
      <c r="A16" s="29">
        <v>1985</v>
      </c>
      <c r="B16" s="16">
        <v>579</v>
      </c>
      <c r="C16" s="22">
        <f t="shared" si="0"/>
        <v>1.936619718309851</v>
      </c>
    </row>
    <row r="17" spans="1:3" ht="15" x14ac:dyDescent="0.25">
      <c r="A17" s="28">
        <v>1986</v>
      </c>
      <c r="B17" s="14">
        <v>589</v>
      </c>
      <c r="C17" s="18">
        <f t="shared" si="0"/>
        <v>1.7271157167530138</v>
      </c>
    </row>
    <row r="18" spans="1:3" ht="15" x14ac:dyDescent="0.25">
      <c r="A18" s="29">
        <v>1987</v>
      </c>
      <c r="B18" s="16">
        <v>599</v>
      </c>
      <c r="C18" s="22">
        <f t="shared" si="0"/>
        <v>1.6977928692699429</v>
      </c>
    </row>
    <row r="19" spans="1:3" ht="15" x14ac:dyDescent="0.25">
      <c r="A19" s="28">
        <v>1988</v>
      </c>
      <c r="B19" s="14">
        <v>607</v>
      </c>
      <c r="C19" s="18">
        <f t="shared" si="0"/>
        <v>1.3355592654423987</v>
      </c>
    </row>
    <row r="20" spans="1:3" ht="15" x14ac:dyDescent="0.25">
      <c r="A20" s="29">
        <v>1989</v>
      </c>
      <c r="B20" s="16">
        <v>625</v>
      </c>
      <c r="C20" s="22">
        <f t="shared" si="0"/>
        <v>2.9654036243822013</v>
      </c>
    </row>
    <row r="21" spans="1:3" ht="15" x14ac:dyDescent="0.25">
      <c r="A21" s="28">
        <v>1990</v>
      </c>
      <c r="B21" s="14">
        <v>658</v>
      </c>
      <c r="C21" s="18">
        <f t="shared" si="0"/>
        <v>5.2799999999999958</v>
      </c>
    </row>
    <row r="22" spans="1:3" ht="15" x14ac:dyDescent="0.25">
      <c r="A22" s="29">
        <v>1991</v>
      </c>
      <c r="B22" s="16">
        <v>755</v>
      </c>
      <c r="C22" s="22">
        <f t="shared" si="0"/>
        <v>14.741641337386024</v>
      </c>
    </row>
    <row r="23" spans="1:3" ht="15" x14ac:dyDescent="0.25">
      <c r="A23" s="28">
        <v>1992</v>
      </c>
      <c r="B23" s="14">
        <v>800</v>
      </c>
      <c r="C23" s="18">
        <f t="shared" si="0"/>
        <v>5.9602649006622599</v>
      </c>
    </row>
    <row r="24" spans="1:3" ht="15" x14ac:dyDescent="0.25">
      <c r="A24" s="29">
        <v>1993</v>
      </c>
      <c r="B24" s="16">
        <v>672</v>
      </c>
      <c r="C24" s="23">
        <f t="shared" si="0"/>
        <v>-16.000000000000004</v>
      </c>
    </row>
    <row r="25" spans="1:3" ht="15" x14ac:dyDescent="0.25">
      <c r="A25" s="28">
        <v>1994</v>
      </c>
      <c r="B25" s="14">
        <v>736</v>
      </c>
      <c r="C25" s="18">
        <f t="shared" si="0"/>
        <v>9.5238095238095344</v>
      </c>
    </row>
    <row r="26" spans="1:3" ht="15" x14ac:dyDescent="0.25">
      <c r="A26" s="29">
        <v>1995</v>
      </c>
      <c r="B26" s="16">
        <v>1331</v>
      </c>
      <c r="C26" s="22">
        <f t="shared" si="0"/>
        <v>80.842391304347828</v>
      </c>
    </row>
    <row r="27" spans="1:3" ht="15" x14ac:dyDescent="0.25">
      <c r="A27" s="28">
        <v>1996</v>
      </c>
      <c r="B27" s="14">
        <v>996</v>
      </c>
      <c r="C27" s="20">
        <f t="shared" si="0"/>
        <v>-25.169045830202851</v>
      </c>
    </row>
    <row r="28" spans="1:3" ht="15" x14ac:dyDescent="0.25">
      <c r="A28" s="29">
        <v>1997</v>
      </c>
      <c r="B28" s="16">
        <v>914</v>
      </c>
      <c r="C28" s="23">
        <f t="shared" si="0"/>
        <v>-8.2329317269076334</v>
      </c>
    </row>
    <row r="29" spans="1:3" ht="15" x14ac:dyDescent="0.25">
      <c r="A29" s="28">
        <v>1998</v>
      </c>
      <c r="B29" s="14">
        <v>1275</v>
      </c>
      <c r="C29" s="18">
        <f t="shared" si="0"/>
        <v>39.496717724288843</v>
      </c>
    </row>
    <row r="30" spans="1:3" ht="15" x14ac:dyDescent="0.25">
      <c r="A30" s="29">
        <v>1999</v>
      </c>
      <c r="B30" s="16">
        <v>1247</v>
      </c>
      <c r="C30" s="23">
        <f t="shared" si="0"/>
        <v>-2.1960784313725501</v>
      </c>
    </row>
    <row r="31" spans="1:3" ht="15" x14ac:dyDescent="0.25">
      <c r="A31" s="28">
        <v>2000</v>
      </c>
      <c r="B31" s="14">
        <v>1161</v>
      </c>
      <c r="C31" s="20">
        <f t="shared" si="0"/>
        <v>-6.8965517241379342</v>
      </c>
    </row>
    <row r="32" spans="1:3" ht="15" x14ac:dyDescent="0.25">
      <c r="A32" s="29">
        <v>2001</v>
      </c>
      <c r="B32" s="16">
        <v>1082</v>
      </c>
      <c r="C32" s="23">
        <f t="shared" si="0"/>
        <v>-6.8044788975021531</v>
      </c>
    </row>
    <row r="33" spans="1:3" ht="15" x14ac:dyDescent="0.25">
      <c r="A33" s="28">
        <v>2002</v>
      </c>
      <c r="B33" s="14">
        <v>1317</v>
      </c>
      <c r="C33" s="18">
        <f t="shared" si="0"/>
        <v>21.719038817005544</v>
      </c>
    </row>
    <row r="34" spans="1:3" ht="15" x14ac:dyDescent="0.25">
      <c r="A34" s="29">
        <v>2003</v>
      </c>
      <c r="B34" s="16">
        <v>1333</v>
      </c>
      <c r="C34" s="22">
        <f t="shared" si="0"/>
        <v>1.2148823082763771</v>
      </c>
    </row>
    <row r="35" spans="1:3" ht="15" x14ac:dyDescent="0.25">
      <c r="A35" s="28">
        <v>2004</v>
      </c>
      <c r="B35" s="14">
        <v>1337</v>
      </c>
      <c r="C35" s="18">
        <f t="shared" si="0"/>
        <v>0.30007501875468634</v>
      </c>
    </row>
    <row r="36" spans="1:3" ht="15" x14ac:dyDescent="0.25">
      <c r="A36" s="29">
        <v>2005</v>
      </c>
      <c r="B36" s="16">
        <v>1375</v>
      </c>
      <c r="C36" s="22">
        <f t="shared" si="0"/>
        <v>2.8421839940164562</v>
      </c>
    </row>
    <row r="37" spans="1:3" ht="15" x14ac:dyDescent="0.25">
      <c r="A37" s="28">
        <v>2006</v>
      </c>
      <c r="B37" s="14">
        <v>1617</v>
      </c>
      <c r="C37" s="18">
        <f t="shared" si="0"/>
        <v>17.599999999999994</v>
      </c>
    </row>
    <row r="38" spans="1:3" ht="15" x14ac:dyDescent="0.25">
      <c r="A38" s="29">
        <v>2007</v>
      </c>
      <c r="B38" s="16">
        <v>1652</v>
      </c>
      <c r="C38" s="22">
        <f t="shared" si="0"/>
        <v>2.1645021645021689</v>
      </c>
    </row>
    <row r="39" spans="1:3" ht="15" x14ac:dyDescent="0.25">
      <c r="A39" s="28">
        <v>2008</v>
      </c>
      <c r="B39" s="14">
        <v>1075</v>
      </c>
      <c r="C39" s="20">
        <f t="shared" ref="C39:C44" si="1">(B39/B38-1)*100</f>
        <v>-34.927360774818403</v>
      </c>
    </row>
    <row r="40" spans="1:3" ht="15" x14ac:dyDescent="0.25">
      <c r="A40" s="29">
        <v>2009</v>
      </c>
      <c r="B40" s="16">
        <v>1207</v>
      </c>
      <c r="C40" s="22">
        <f t="shared" si="1"/>
        <v>12.279069767441865</v>
      </c>
    </row>
    <row r="41" spans="1:3" ht="15" x14ac:dyDescent="0.25">
      <c r="A41" s="28">
        <v>2010</v>
      </c>
      <c r="B41" s="14">
        <v>1213</v>
      </c>
      <c r="C41" s="18">
        <f t="shared" si="1"/>
        <v>0.49710024855011969</v>
      </c>
    </row>
    <row r="42" spans="1:3" ht="15" x14ac:dyDescent="0.25">
      <c r="A42" s="29">
        <v>2011</v>
      </c>
      <c r="B42" s="16">
        <v>1243</v>
      </c>
      <c r="C42" s="22">
        <f t="shared" si="1"/>
        <v>2.4732069249793875</v>
      </c>
    </row>
    <row r="43" spans="1:3" ht="15" x14ac:dyDescent="0.25">
      <c r="A43" s="28">
        <v>2012</v>
      </c>
      <c r="B43" s="14">
        <v>1556</v>
      </c>
      <c r="C43" s="18">
        <f t="shared" si="1"/>
        <v>25.181013676588893</v>
      </c>
    </row>
    <row r="44" spans="1:3" ht="15" x14ac:dyDescent="0.25">
      <c r="A44" s="29">
        <v>2013</v>
      </c>
      <c r="B44" s="16">
        <v>1438</v>
      </c>
      <c r="C44" s="23">
        <f t="shared" si="1"/>
        <v>-7.5835475578406193</v>
      </c>
    </row>
    <row r="45" spans="1:3" ht="15" x14ac:dyDescent="0.25">
      <c r="A45" s="28">
        <v>2014</v>
      </c>
      <c r="B45" s="14">
        <v>1409</v>
      </c>
      <c r="C45" s="20">
        <f t="shared" ref="C45" si="2">(B45/B44-1)*100</f>
        <v>-2.0166898470097339</v>
      </c>
    </row>
  </sheetData>
  <mergeCells count="6">
    <mergeCell ref="A3:C3"/>
    <mergeCell ref="A8:A9"/>
    <mergeCell ref="B8:B9"/>
    <mergeCell ref="C8:C9"/>
    <mergeCell ref="A5:C5"/>
    <mergeCell ref="A6:C6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5"/>
  <sheetViews>
    <sheetView workbookViewId="0">
      <selection activeCell="B57" sqref="B57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30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42" t="s">
        <v>16</v>
      </c>
      <c r="B4" s="42"/>
      <c r="C4" s="42"/>
    </row>
    <row r="5" spans="1:3" ht="17.25" x14ac:dyDescent="0.3">
      <c r="A5" s="42" t="s">
        <v>14</v>
      </c>
      <c r="B5" s="42"/>
      <c r="C5" s="42"/>
    </row>
    <row r="6" spans="1:3" ht="17.25" x14ac:dyDescent="0.3">
      <c r="A6" s="42" t="s">
        <v>35</v>
      </c>
      <c r="B6" s="42"/>
      <c r="C6" s="42"/>
    </row>
    <row r="8" spans="1:3" ht="15.75" customHeight="1" x14ac:dyDescent="0.2">
      <c r="A8" s="41" t="s">
        <v>1</v>
      </c>
      <c r="B8" s="41" t="s">
        <v>4</v>
      </c>
      <c r="C8" s="41" t="s">
        <v>3</v>
      </c>
    </row>
    <row r="9" spans="1:3" ht="15.75" customHeight="1" x14ac:dyDescent="0.2">
      <c r="A9" s="41"/>
      <c r="B9" s="41"/>
      <c r="C9" s="41"/>
    </row>
    <row r="10" spans="1:3" ht="7.5" customHeight="1" x14ac:dyDescent="0.2">
      <c r="A10" s="8"/>
      <c r="B10" s="8"/>
      <c r="C10" s="8"/>
    </row>
    <row r="11" spans="1:3" ht="15" x14ac:dyDescent="0.25">
      <c r="A11" s="28">
        <v>1980</v>
      </c>
      <c r="B11" s="14">
        <v>1094</v>
      </c>
      <c r="C11" s="36" t="s">
        <v>17</v>
      </c>
    </row>
    <row r="12" spans="1:3" ht="15" x14ac:dyDescent="0.25">
      <c r="A12" s="29">
        <v>1981</v>
      </c>
      <c r="B12" s="16">
        <v>1180</v>
      </c>
      <c r="C12" s="22">
        <f>(B12/B11-1)*100</f>
        <v>7.8610603290676373</v>
      </c>
    </row>
    <row r="13" spans="1:3" ht="15" x14ac:dyDescent="0.25">
      <c r="A13" s="28">
        <v>1982</v>
      </c>
      <c r="B13" s="14">
        <v>1261</v>
      </c>
      <c r="C13" s="18">
        <f t="shared" ref="C13:C38" si="0">(B13/B12-1)*100</f>
        <v>6.8644067796610253</v>
      </c>
    </row>
    <row r="14" spans="1:3" ht="15" x14ac:dyDescent="0.25">
      <c r="A14" s="29">
        <v>1983</v>
      </c>
      <c r="B14" s="16">
        <v>1312</v>
      </c>
      <c r="C14" s="22">
        <f t="shared" si="0"/>
        <v>4.0444091990483821</v>
      </c>
    </row>
    <row r="15" spans="1:3" ht="15" x14ac:dyDescent="0.25">
      <c r="A15" s="28">
        <v>1984</v>
      </c>
      <c r="B15" s="14">
        <v>1368</v>
      </c>
      <c r="C15" s="18">
        <f t="shared" si="0"/>
        <v>4.2682926829268331</v>
      </c>
    </row>
    <row r="16" spans="1:3" ht="15" x14ac:dyDescent="0.25">
      <c r="A16" s="29">
        <v>1985</v>
      </c>
      <c r="B16" s="16">
        <v>1468</v>
      </c>
      <c r="C16" s="22">
        <f t="shared" si="0"/>
        <v>7.3099415204678442</v>
      </c>
    </row>
    <row r="17" spans="1:3" ht="15" x14ac:dyDescent="0.25">
      <c r="A17" s="28">
        <v>1986</v>
      </c>
      <c r="B17" s="14">
        <v>1531</v>
      </c>
      <c r="C17" s="18">
        <f t="shared" si="0"/>
        <v>4.2915531335149915</v>
      </c>
    </row>
    <row r="18" spans="1:3" ht="15" x14ac:dyDescent="0.25">
      <c r="A18" s="29">
        <v>1987</v>
      </c>
      <c r="B18" s="16">
        <v>1599</v>
      </c>
      <c r="C18" s="22">
        <f t="shared" si="0"/>
        <v>4.441541476159383</v>
      </c>
    </row>
    <row r="19" spans="1:3" ht="15" x14ac:dyDescent="0.25">
      <c r="A19" s="28">
        <v>1988</v>
      </c>
      <c r="B19" s="14">
        <v>1673</v>
      </c>
      <c r="C19" s="18">
        <f t="shared" si="0"/>
        <v>4.6278924327704862</v>
      </c>
    </row>
    <row r="20" spans="1:3" ht="15" x14ac:dyDescent="0.25">
      <c r="A20" s="29">
        <v>1989</v>
      </c>
      <c r="B20" s="16">
        <v>1758</v>
      </c>
      <c r="C20" s="22">
        <f t="shared" si="0"/>
        <v>5.0806933652121966</v>
      </c>
    </row>
    <row r="21" spans="1:3" ht="15" x14ac:dyDescent="0.25">
      <c r="A21" s="28">
        <v>1990</v>
      </c>
      <c r="B21" s="14">
        <v>1865</v>
      </c>
      <c r="C21" s="18">
        <f t="shared" si="0"/>
        <v>6.0864618885096755</v>
      </c>
    </row>
    <row r="22" spans="1:3" ht="15" x14ac:dyDescent="0.25">
      <c r="A22" s="29">
        <v>1991</v>
      </c>
      <c r="B22" s="16">
        <v>1965</v>
      </c>
      <c r="C22" s="22">
        <f t="shared" si="0"/>
        <v>5.3619302949061698</v>
      </c>
    </row>
    <row r="23" spans="1:3" ht="15" x14ac:dyDescent="0.25">
      <c r="A23" s="28">
        <v>1992</v>
      </c>
      <c r="B23" s="14">
        <v>2066</v>
      </c>
      <c r="C23" s="18">
        <f t="shared" si="0"/>
        <v>5.1399491094147542</v>
      </c>
    </row>
    <row r="24" spans="1:3" ht="15" x14ac:dyDescent="0.25">
      <c r="A24" s="29">
        <v>1993</v>
      </c>
      <c r="B24" s="16">
        <v>2212</v>
      </c>
      <c r="C24" s="22">
        <f t="shared" si="0"/>
        <v>7.0667957405614823</v>
      </c>
    </row>
    <row r="25" spans="1:3" ht="15" x14ac:dyDescent="0.25">
      <c r="A25" s="28">
        <v>1994</v>
      </c>
      <c r="B25" s="14">
        <v>2426</v>
      </c>
      <c r="C25" s="18">
        <f t="shared" si="0"/>
        <v>9.6745027124774055</v>
      </c>
    </row>
    <row r="26" spans="1:3" ht="15" x14ac:dyDescent="0.25">
      <c r="A26" s="29">
        <v>1995</v>
      </c>
      <c r="B26" s="16">
        <v>2457</v>
      </c>
      <c r="C26" s="22">
        <f t="shared" si="0"/>
        <v>1.2778235779060232</v>
      </c>
    </row>
    <row r="27" spans="1:3" ht="15" x14ac:dyDescent="0.25">
      <c r="A27" s="28">
        <v>1996</v>
      </c>
      <c r="B27" s="14">
        <v>2509</v>
      </c>
      <c r="C27" s="18">
        <f t="shared" si="0"/>
        <v>2.1164021164021163</v>
      </c>
    </row>
    <row r="28" spans="1:3" ht="15" x14ac:dyDescent="0.25">
      <c r="A28" s="29">
        <v>1997</v>
      </c>
      <c r="B28" s="16">
        <v>2008</v>
      </c>
      <c r="C28" s="23">
        <f t="shared" si="0"/>
        <v>-19.968114786767632</v>
      </c>
    </row>
    <row r="29" spans="1:3" ht="15" x14ac:dyDescent="0.25">
      <c r="A29" s="28">
        <v>1998</v>
      </c>
      <c r="B29" s="14">
        <v>2065</v>
      </c>
      <c r="C29" s="18">
        <f t="shared" si="0"/>
        <v>2.8386454183267018</v>
      </c>
    </row>
    <row r="30" spans="1:3" ht="15" x14ac:dyDescent="0.25">
      <c r="A30" s="29">
        <v>1999</v>
      </c>
      <c r="B30" s="16">
        <v>2070</v>
      </c>
      <c r="C30" s="22">
        <f t="shared" si="0"/>
        <v>0.2421307506053294</v>
      </c>
    </row>
    <row r="31" spans="1:3" ht="15" x14ac:dyDescent="0.25">
      <c r="A31" s="28">
        <v>2000</v>
      </c>
      <c r="B31" s="14">
        <v>2134</v>
      </c>
      <c r="C31" s="18">
        <f t="shared" si="0"/>
        <v>3.0917874396135359</v>
      </c>
    </row>
    <row r="32" spans="1:3" ht="15" x14ac:dyDescent="0.25">
      <c r="A32" s="29">
        <v>2001</v>
      </c>
      <c r="B32" s="16">
        <v>2224</v>
      </c>
      <c r="C32" s="22">
        <f t="shared" si="0"/>
        <v>4.217432052483594</v>
      </c>
    </row>
    <row r="33" spans="1:3" ht="15" x14ac:dyDescent="0.25">
      <c r="A33" s="28">
        <v>2002</v>
      </c>
      <c r="B33" s="14">
        <v>2245</v>
      </c>
      <c r="C33" s="18">
        <f t="shared" si="0"/>
        <v>0.94424460431654644</v>
      </c>
    </row>
    <row r="34" spans="1:3" ht="15" x14ac:dyDescent="0.25">
      <c r="A34" s="29">
        <v>2003</v>
      </c>
      <c r="B34" s="16">
        <v>2279</v>
      </c>
      <c r="C34" s="22">
        <f t="shared" si="0"/>
        <v>1.5144766146993227</v>
      </c>
    </row>
    <row r="35" spans="1:3" ht="15" x14ac:dyDescent="0.25">
      <c r="A35" s="28">
        <v>2004</v>
      </c>
      <c r="B35" s="14">
        <v>2344</v>
      </c>
      <c r="C35" s="18">
        <f t="shared" si="0"/>
        <v>2.8521281263712117</v>
      </c>
    </row>
    <row r="36" spans="1:3" ht="15" x14ac:dyDescent="0.25">
      <c r="A36" s="29">
        <v>2005</v>
      </c>
      <c r="B36" s="16">
        <v>2418</v>
      </c>
      <c r="C36" s="22">
        <f t="shared" si="0"/>
        <v>3.1569965870307248</v>
      </c>
    </row>
    <row r="37" spans="1:3" ht="15" x14ac:dyDescent="0.25">
      <c r="A37" s="28">
        <v>2006</v>
      </c>
      <c r="B37" s="14">
        <v>2503</v>
      </c>
      <c r="C37" s="18">
        <f t="shared" si="0"/>
        <v>3.515301902398682</v>
      </c>
    </row>
    <row r="38" spans="1:3" ht="15" x14ac:dyDescent="0.25">
      <c r="A38" s="29">
        <v>2007</v>
      </c>
      <c r="B38" s="16">
        <v>2578</v>
      </c>
      <c r="C38" s="22">
        <f t="shared" si="0"/>
        <v>2.9964043148222208</v>
      </c>
    </row>
    <row r="39" spans="1:3" ht="15" x14ac:dyDescent="0.25">
      <c r="A39" s="28">
        <v>2008</v>
      </c>
      <c r="B39" s="14">
        <v>2655</v>
      </c>
      <c r="C39" s="18">
        <f t="shared" ref="C39:C44" si="1">(B39/B38-1)*100</f>
        <v>2.986811481768803</v>
      </c>
    </row>
    <row r="40" spans="1:3" ht="15" x14ac:dyDescent="0.25">
      <c r="A40" s="29">
        <v>2009</v>
      </c>
      <c r="B40" s="16">
        <v>2501</v>
      </c>
      <c r="C40" s="23">
        <f t="shared" si="1"/>
        <v>-5.8003766478342715</v>
      </c>
    </row>
    <row r="41" spans="1:3" ht="15" x14ac:dyDescent="0.25">
      <c r="A41" s="28">
        <v>2010</v>
      </c>
      <c r="B41" s="14">
        <v>2591</v>
      </c>
      <c r="C41" s="18">
        <f t="shared" si="1"/>
        <v>3.5985605757696826</v>
      </c>
    </row>
    <row r="42" spans="1:3" ht="15" x14ac:dyDescent="0.25">
      <c r="A42" s="29">
        <v>2011</v>
      </c>
      <c r="B42" s="16">
        <v>2677</v>
      </c>
      <c r="C42" s="22">
        <f t="shared" si="1"/>
        <v>3.3191817830953374</v>
      </c>
    </row>
    <row r="43" spans="1:3" ht="15" x14ac:dyDescent="0.25">
      <c r="A43" s="28">
        <v>2012</v>
      </c>
      <c r="B43" s="14">
        <v>2758</v>
      </c>
      <c r="C43" s="18">
        <f t="shared" si="1"/>
        <v>3.0257751214045614</v>
      </c>
    </row>
    <row r="44" spans="1:3" ht="15" x14ac:dyDescent="0.25">
      <c r="A44" s="29">
        <v>2013</v>
      </c>
      <c r="B44" s="16">
        <v>2781</v>
      </c>
      <c r="C44" s="22">
        <f t="shared" si="1"/>
        <v>0.83393763596808501</v>
      </c>
    </row>
    <row r="45" spans="1:3" ht="15" x14ac:dyDescent="0.25">
      <c r="A45" s="28">
        <v>2014</v>
      </c>
      <c r="B45" s="14">
        <v>2836.7950000000001</v>
      </c>
      <c r="C45" s="18">
        <f t="shared" ref="C45" si="2">(B45/B44-1)*100</f>
        <v>2.0062927004674602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workbookViewId="0">
      <selection activeCell="C58" sqref="C58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 x14ac:dyDescent="0.2"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7.25" x14ac:dyDescent="0.3">
      <c r="A2" s="9" t="s">
        <v>31</v>
      </c>
      <c r="B2" s="9"/>
      <c r="C2" s="9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7.25" x14ac:dyDescent="0.3">
      <c r="A3" s="9"/>
      <c r="B3" s="9"/>
      <c r="C3" s="9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17.25" x14ac:dyDescent="0.3">
      <c r="A4" s="9" t="s">
        <v>32</v>
      </c>
      <c r="B4" s="9"/>
      <c r="C4" s="9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 x14ac:dyDescent="0.3">
      <c r="A6" s="42" t="s">
        <v>11</v>
      </c>
      <c r="B6" s="42"/>
      <c r="C6" s="42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 x14ac:dyDescent="0.3">
      <c r="A7" s="42" t="s">
        <v>35</v>
      </c>
      <c r="B7" s="42"/>
      <c r="C7" s="42"/>
      <c r="G7"/>
      <c r="H7"/>
      <c r="I7"/>
      <c r="J7"/>
      <c r="K7"/>
      <c r="L7"/>
      <c r="M7"/>
      <c r="N7"/>
      <c r="O7"/>
      <c r="P7"/>
      <c r="Q7"/>
      <c r="R7"/>
      <c r="S7"/>
    </row>
    <row r="8" spans="1:21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 x14ac:dyDescent="0.2">
      <c r="A9" s="41" t="s">
        <v>1</v>
      </c>
      <c r="B9" s="41" t="s">
        <v>12</v>
      </c>
      <c r="C9" s="41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 x14ac:dyDescent="0.2">
      <c r="A10" s="41"/>
      <c r="B10" s="41"/>
      <c r="C10" s="41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 x14ac:dyDescent="0.25">
      <c r="A12" s="28">
        <v>1980</v>
      </c>
      <c r="B12" s="14">
        <v>3070</v>
      </c>
      <c r="C12" s="36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 x14ac:dyDescent="0.25">
      <c r="A13" s="29">
        <v>1981</v>
      </c>
      <c r="B13" s="16">
        <v>3150</v>
      </c>
      <c r="C13" s="22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 x14ac:dyDescent="0.25">
      <c r="A14" s="28">
        <v>1982</v>
      </c>
      <c r="B14" s="14">
        <v>3550</v>
      </c>
      <c r="C14" s="18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 x14ac:dyDescent="0.25">
      <c r="A15" s="29">
        <v>1983</v>
      </c>
      <c r="B15" s="16">
        <v>3589</v>
      </c>
      <c r="C15" s="22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 x14ac:dyDescent="0.25">
      <c r="A16" s="28">
        <v>1984</v>
      </c>
      <c r="B16" s="14">
        <v>3596</v>
      </c>
      <c r="C16" s="18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29">
        <v>1985</v>
      </c>
      <c r="B17" s="16">
        <v>3674</v>
      </c>
      <c r="C17" s="22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8">
        <v>1986</v>
      </c>
      <c r="B18" s="14">
        <v>3718</v>
      </c>
      <c r="C18" s="18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29">
        <v>1987</v>
      </c>
      <c r="B19" s="16">
        <v>4127</v>
      </c>
      <c r="C19" s="22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8">
        <v>1988</v>
      </c>
      <c r="B20" s="14">
        <v>4266</v>
      </c>
      <c r="C20" s="18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29">
        <v>1989</v>
      </c>
      <c r="B21" s="16">
        <v>4476</v>
      </c>
      <c r="C21" s="22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8">
        <v>1990</v>
      </c>
      <c r="B22" s="14">
        <v>4782</v>
      </c>
      <c r="C22" s="18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29">
        <v>1991</v>
      </c>
      <c r="B23" s="16">
        <v>5005</v>
      </c>
      <c r="C23" s="22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8">
        <v>1992</v>
      </c>
      <c r="B24" s="14">
        <v>5481</v>
      </c>
      <c r="C24" s="18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29">
        <v>1993</v>
      </c>
      <c r="B25" s="16">
        <v>3240</v>
      </c>
      <c r="C25" s="23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8">
        <v>1994</v>
      </c>
      <c r="B26" s="14">
        <v>5476</v>
      </c>
      <c r="C26" s="18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29">
        <v>1995</v>
      </c>
      <c r="B27" s="16">
        <v>6137</v>
      </c>
      <c r="C27" s="22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8">
        <v>1996</v>
      </c>
      <c r="B28" s="14">
        <v>6706</v>
      </c>
      <c r="C28" s="18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29">
        <v>1997</v>
      </c>
      <c r="B29" s="16">
        <v>6729</v>
      </c>
      <c r="C29" s="22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8">
        <v>1998</v>
      </c>
      <c r="B30" s="14">
        <v>11793</v>
      </c>
      <c r="C30" s="18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29">
        <v>1999</v>
      </c>
      <c r="B31" s="16">
        <v>14048</v>
      </c>
      <c r="C31" s="22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8">
        <v>2000</v>
      </c>
      <c r="B32" s="14">
        <v>15124</v>
      </c>
      <c r="C32" s="18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29">
        <v>2001</v>
      </c>
      <c r="B33" s="16">
        <v>17889</v>
      </c>
      <c r="C33" s="22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8">
        <v>2002</v>
      </c>
      <c r="B34" s="14">
        <v>20424</v>
      </c>
      <c r="C34" s="18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29">
        <v>2003</v>
      </c>
      <c r="B35" s="16">
        <v>22561</v>
      </c>
      <c r="C35" s="22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8">
        <v>2004</v>
      </c>
      <c r="B36" s="14">
        <v>24419</v>
      </c>
      <c r="C36" s="18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29">
        <v>2005</v>
      </c>
      <c r="B37" s="16">
        <v>26044</v>
      </c>
      <c r="C37" s="22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8">
        <v>2006</v>
      </c>
      <c r="B38" s="14">
        <v>28579</v>
      </c>
      <c r="C38" s="18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29">
        <v>2007</v>
      </c>
      <c r="B39" s="16">
        <v>31203</v>
      </c>
      <c r="C39" s="22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8">
        <v>2008</v>
      </c>
      <c r="B40" s="14">
        <v>28008</v>
      </c>
      <c r="C40" s="20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29">
        <v>2009</v>
      </c>
      <c r="B41" s="16">
        <v>31619</v>
      </c>
      <c r="C41" s="22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8">
        <v>2010</v>
      </c>
      <c r="B42" s="14">
        <v>32105</v>
      </c>
      <c r="C42" s="18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29">
        <v>2011</v>
      </c>
      <c r="B43" s="16">
        <v>39093</v>
      </c>
      <c r="C43" s="22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8">
        <v>2012</v>
      </c>
      <c r="B44" s="14">
        <v>41813</v>
      </c>
      <c r="C44" s="18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29">
        <v>2013</v>
      </c>
      <c r="B45" s="16">
        <v>42836</v>
      </c>
      <c r="C45" s="22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8">
        <v>2014</v>
      </c>
      <c r="B46" s="14">
        <v>45817</v>
      </c>
      <c r="C46" s="18">
        <f t="shared" ref="C46" si="3"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"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"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7:19" x14ac:dyDescent="0.2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7:19" x14ac:dyDescent="0.2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7:19" x14ac:dyDescent="0.2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7:19" x14ac:dyDescent="0.2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7:19" x14ac:dyDescent="0.2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7:19" x14ac:dyDescent="0.2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7:19" x14ac:dyDescent="0.2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7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7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7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7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7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7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7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7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7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 x14ac:dyDescent="0.2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 x14ac:dyDescent="0.2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 x14ac:dyDescent="0.2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 x14ac:dyDescent="0.2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 x14ac:dyDescent="0.2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 x14ac:dyDescent="0.2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 x14ac:dyDescent="0.2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 x14ac:dyDescent="0.2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 x14ac:dyDescent="0.2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 x14ac:dyDescent="0.2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 x14ac:dyDescent="0.2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 x14ac:dyDescent="0.2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 x14ac:dyDescent="0.2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 x14ac:dyDescent="0.2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 x14ac:dyDescent="0.2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 x14ac:dyDescent="0.2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 x14ac:dyDescent="0.2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 x14ac:dyDescent="0.2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 x14ac:dyDescent="0.2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 x14ac:dyDescent="0.2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 x14ac:dyDescent="0.2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 x14ac:dyDescent="0.2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 x14ac:dyDescent="0.2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 x14ac:dyDescent="0.2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 x14ac:dyDescent="0.2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 x14ac:dyDescent="0.2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 x14ac:dyDescent="0.2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 x14ac:dyDescent="0.2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 x14ac:dyDescent="0.2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 x14ac:dyDescent="0.2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 x14ac:dyDescent="0.2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 x14ac:dyDescent="0.2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 x14ac:dyDescent="0.2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 x14ac:dyDescent="0.2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 x14ac:dyDescent="0.2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 x14ac:dyDescent="0.2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 x14ac:dyDescent="0.2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 x14ac:dyDescent="0.2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 x14ac:dyDescent="0.2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 x14ac:dyDescent="0.2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 x14ac:dyDescent="0.2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 x14ac:dyDescent="0.2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 x14ac:dyDescent="0.2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 x14ac:dyDescent="0.2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 x14ac:dyDescent="0.2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 x14ac:dyDescent="0.2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 x14ac:dyDescent="0.2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 x14ac:dyDescent="0.2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 x14ac:dyDescent="0.2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 x14ac:dyDescent="0.2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 x14ac:dyDescent="0.2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 x14ac:dyDescent="0.2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 x14ac:dyDescent="0.2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 x14ac:dyDescent="0.2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 x14ac:dyDescent="0.2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 x14ac:dyDescent="0.2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 x14ac:dyDescent="0.2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 x14ac:dyDescent="0.2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 x14ac:dyDescent="0.2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 x14ac:dyDescent="0.2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 x14ac:dyDescent="0.2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 x14ac:dyDescent="0.2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 x14ac:dyDescent="0.2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 x14ac:dyDescent="0.2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 x14ac:dyDescent="0.2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 x14ac:dyDescent="0.2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 x14ac:dyDescent="0.2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 x14ac:dyDescent="0.2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 x14ac:dyDescent="0.2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 x14ac:dyDescent="0.2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 x14ac:dyDescent="0.2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 x14ac:dyDescent="0.2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 x14ac:dyDescent="0.2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 x14ac:dyDescent="0.2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 x14ac:dyDescent="0.2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 x14ac:dyDescent="0.2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 x14ac:dyDescent="0.2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 x14ac:dyDescent="0.2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 x14ac:dyDescent="0.2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 x14ac:dyDescent="0.2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 x14ac:dyDescent="0.2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 x14ac:dyDescent="0.2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 x14ac:dyDescent="0.2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 x14ac:dyDescent="0.2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 x14ac:dyDescent="0.2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 x14ac:dyDescent="0.2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 x14ac:dyDescent="0.2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 x14ac:dyDescent="0.2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 x14ac:dyDescent="0.2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 x14ac:dyDescent="0.2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 x14ac:dyDescent="0.2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 x14ac:dyDescent="0.2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 x14ac:dyDescent="0.2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 x14ac:dyDescent="0.2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 x14ac:dyDescent="0.2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 x14ac:dyDescent="0.2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 x14ac:dyDescent="0.2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 x14ac:dyDescent="0.2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 x14ac:dyDescent="0.2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 x14ac:dyDescent="0.2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 x14ac:dyDescent="0.2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 x14ac:dyDescent="0.2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 x14ac:dyDescent="0.2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 x14ac:dyDescent="0.2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 x14ac:dyDescent="0.2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 x14ac:dyDescent="0.2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 x14ac:dyDescent="0.2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 x14ac:dyDescent="0.2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 x14ac:dyDescent="0.2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 x14ac:dyDescent="0.2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 x14ac:dyDescent="0.2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 x14ac:dyDescent="0.2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 x14ac:dyDescent="0.2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 x14ac:dyDescent="0.2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 x14ac:dyDescent="0.2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 x14ac:dyDescent="0.2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 x14ac:dyDescent="0.2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 x14ac:dyDescent="0.2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 x14ac:dyDescent="0.2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 x14ac:dyDescent="0.2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 x14ac:dyDescent="0.2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 x14ac:dyDescent="0.2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 x14ac:dyDescent="0.2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 x14ac:dyDescent="0.2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 x14ac:dyDescent="0.2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 x14ac:dyDescent="0.2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 x14ac:dyDescent="0.2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 x14ac:dyDescent="0.2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 x14ac:dyDescent="0.2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 x14ac:dyDescent="0.2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 x14ac:dyDescent="0.2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 x14ac:dyDescent="0.2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 x14ac:dyDescent="0.2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 x14ac:dyDescent="0.2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 x14ac:dyDescent="0.2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 x14ac:dyDescent="0.2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 x14ac:dyDescent="0.2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 x14ac:dyDescent="0.2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 x14ac:dyDescent="0.2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 x14ac:dyDescent="0.2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 x14ac:dyDescent="0.2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 x14ac:dyDescent="0.2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 x14ac:dyDescent="0.2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 x14ac:dyDescent="0.2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 x14ac:dyDescent="0.2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 x14ac:dyDescent="0.2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 x14ac:dyDescent="0.2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 x14ac:dyDescent="0.2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 x14ac:dyDescent="0.2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 x14ac:dyDescent="0.2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 x14ac:dyDescent="0.2"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7:19" x14ac:dyDescent="0.2">
      <c r="G251"/>
      <c r="H251"/>
      <c r="I251"/>
      <c r="J251"/>
      <c r="K251"/>
      <c r="L251"/>
      <c r="M251"/>
      <c r="N251"/>
      <c r="O251"/>
      <c r="P251"/>
      <c r="Q251"/>
      <c r="R251"/>
      <c r="S251"/>
    </row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C68" sqref="C68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30" t="s">
        <v>33</v>
      </c>
      <c r="B2" s="27"/>
      <c r="C2" s="27"/>
    </row>
    <row r="3" spans="1:5" ht="17.25" x14ac:dyDescent="0.3">
      <c r="A3" s="42" t="s">
        <v>35</v>
      </c>
      <c r="B3" s="42"/>
      <c r="C3" s="42"/>
    </row>
    <row r="4" spans="1:5" ht="17.25" x14ac:dyDescent="0.3">
      <c r="A4" s="37"/>
      <c r="B4" s="37"/>
      <c r="C4" s="37"/>
    </row>
    <row r="5" spans="1:5" ht="17.25" x14ac:dyDescent="0.3">
      <c r="A5" s="42" t="s">
        <v>21</v>
      </c>
      <c r="B5" s="42"/>
      <c r="C5" s="42"/>
      <c r="D5" s="31"/>
      <c r="E5" s="31"/>
    </row>
    <row r="6" spans="1:5" ht="17.25" x14ac:dyDescent="0.3">
      <c r="A6" s="42" t="s">
        <v>35</v>
      </c>
      <c r="B6" s="42"/>
      <c r="C6" s="42"/>
      <c r="D6" s="31"/>
      <c r="E6" s="31"/>
    </row>
    <row r="7" spans="1:5" x14ac:dyDescent="0.2">
      <c r="C7" s="4"/>
    </row>
    <row r="8" spans="1:5" ht="23.25" customHeight="1" x14ac:dyDescent="0.2">
      <c r="A8" s="41" t="s">
        <v>1</v>
      </c>
      <c r="B8" s="41" t="s">
        <v>13</v>
      </c>
      <c r="C8" s="41" t="s">
        <v>3</v>
      </c>
    </row>
    <row r="9" spans="1:5" ht="24.75" customHeight="1" x14ac:dyDescent="0.2">
      <c r="A9" s="41"/>
      <c r="B9" s="41"/>
      <c r="C9" s="41"/>
    </row>
    <row r="10" spans="1:5" ht="7.5" customHeight="1" x14ac:dyDescent="0.2">
      <c r="A10" s="8"/>
      <c r="B10" s="8"/>
      <c r="C10" s="8"/>
    </row>
    <row r="11" spans="1:5" ht="15" x14ac:dyDescent="0.25">
      <c r="A11" s="28">
        <v>1980</v>
      </c>
      <c r="B11" s="14">
        <v>50</v>
      </c>
      <c r="C11" s="36" t="s">
        <v>17</v>
      </c>
    </row>
    <row r="12" spans="1:5" ht="15" x14ac:dyDescent="0.25">
      <c r="A12" s="29">
        <v>1981</v>
      </c>
      <c r="B12" s="16">
        <v>44</v>
      </c>
      <c r="C12" s="23">
        <f>(B12/B11-1)*100</f>
        <v>-12</v>
      </c>
    </row>
    <row r="13" spans="1:5" ht="15" x14ac:dyDescent="0.25">
      <c r="A13" s="28">
        <v>1982</v>
      </c>
      <c r="B13" s="14">
        <v>46</v>
      </c>
      <c r="C13" s="18">
        <f t="shared" ref="C13:C39" si="0">(B13/B12-1)*100</f>
        <v>4.5454545454545414</v>
      </c>
    </row>
    <row r="14" spans="1:5" ht="15" x14ac:dyDescent="0.25">
      <c r="A14" s="29">
        <v>1983</v>
      </c>
      <c r="B14" s="16">
        <v>54</v>
      </c>
      <c r="C14" s="22">
        <f t="shared" si="0"/>
        <v>17.391304347826097</v>
      </c>
    </row>
    <row r="15" spans="1:5" ht="15" x14ac:dyDescent="0.25">
      <c r="A15" s="28">
        <v>1984</v>
      </c>
      <c r="B15" s="14">
        <v>54</v>
      </c>
      <c r="C15" s="18">
        <f t="shared" si="0"/>
        <v>0</v>
      </c>
    </row>
    <row r="16" spans="1:5" ht="15" x14ac:dyDescent="0.25">
      <c r="A16" s="29">
        <v>1985</v>
      </c>
      <c r="B16" s="16">
        <v>51</v>
      </c>
      <c r="C16" s="23">
        <f t="shared" si="0"/>
        <v>-5.555555555555558</v>
      </c>
    </row>
    <row r="17" spans="1:3" ht="15" x14ac:dyDescent="0.25">
      <c r="A17" s="28">
        <v>1986</v>
      </c>
      <c r="B17" s="14">
        <v>56</v>
      </c>
      <c r="C17" s="18">
        <f t="shared" si="0"/>
        <v>9.8039215686274606</v>
      </c>
    </row>
    <row r="18" spans="1:3" ht="15" x14ac:dyDescent="0.25">
      <c r="A18" s="29">
        <v>1987</v>
      </c>
      <c r="B18" s="16">
        <v>56</v>
      </c>
      <c r="C18" s="22">
        <f t="shared" si="0"/>
        <v>0</v>
      </c>
    </row>
    <row r="19" spans="1:3" ht="15" x14ac:dyDescent="0.25">
      <c r="A19" s="28">
        <v>1988</v>
      </c>
      <c r="B19" s="14">
        <v>58</v>
      </c>
      <c r="C19" s="18">
        <f t="shared" si="0"/>
        <v>3.5714285714285809</v>
      </c>
    </row>
    <row r="20" spans="1:3" ht="15" x14ac:dyDescent="0.25">
      <c r="A20" s="29">
        <v>1989</v>
      </c>
      <c r="B20" s="16">
        <v>60</v>
      </c>
      <c r="C20" s="22">
        <f t="shared" si="0"/>
        <v>3.4482758620689724</v>
      </c>
    </row>
    <row r="21" spans="1:3" ht="15" x14ac:dyDescent="0.25">
      <c r="A21" s="28">
        <v>1990</v>
      </c>
      <c r="B21" s="14">
        <v>60</v>
      </c>
      <c r="C21" s="18">
        <f t="shared" si="0"/>
        <v>0</v>
      </c>
    </row>
    <row r="22" spans="1:3" ht="15" x14ac:dyDescent="0.25">
      <c r="A22" s="29">
        <v>1991</v>
      </c>
      <c r="B22" s="16">
        <v>85</v>
      </c>
      <c r="C22" s="22">
        <f t="shared" si="0"/>
        <v>41.666666666666671</v>
      </c>
    </row>
    <row r="23" spans="1:3" ht="15" x14ac:dyDescent="0.25">
      <c r="A23" s="28">
        <v>1992</v>
      </c>
      <c r="B23" s="14">
        <v>90</v>
      </c>
      <c r="C23" s="18">
        <f t="shared" si="0"/>
        <v>5.8823529411764719</v>
      </c>
    </row>
    <row r="24" spans="1:3" ht="15" x14ac:dyDescent="0.25">
      <c r="A24" s="29">
        <v>1993</v>
      </c>
      <c r="B24" s="16">
        <v>261</v>
      </c>
      <c r="C24" s="22">
        <f t="shared" si="0"/>
        <v>190</v>
      </c>
    </row>
    <row r="25" spans="1:3" ht="15" x14ac:dyDescent="0.25">
      <c r="A25" s="28">
        <v>1994</v>
      </c>
      <c r="B25" s="14">
        <v>342</v>
      </c>
      <c r="C25" s="18">
        <f t="shared" si="0"/>
        <v>31.034482758620683</v>
      </c>
    </row>
    <row r="26" spans="1:3" ht="15" x14ac:dyDescent="0.25">
      <c r="A26" s="29">
        <v>1995</v>
      </c>
      <c r="B26" s="16">
        <v>523</v>
      </c>
      <c r="C26" s="22">
        <f t="shared" si="0"/>
        <v>52.923976608187132</v>
      </c>
    </row>
    <row r="27" spans="1:3" ht="15" x14ac:dyDescent="0.25">
      <c r="A27" s="28">
        <v>1996</v>
      </c>
      <c r="B27" s="14">
        <v>498</v>
      </c>
      <c r="C27" s="20">
        <f t="shared" si="0"/>
        <v>-4.780114722753348</v>
      </c>
    </row>
    <row r="28" spans="1:3" ht="15" x14ac:dyDescent="0.25">
      <c r="A28" s="29">
        <v>1997</v>
      </c>
      <c r="B28" s="16">
        <v>503</v>
      </c>
      <c r="C28" s="22">
        <f t="shared" si="0"/>
        <v>1.0040160642570184</v>
      </c>
    </row>
    <row r="29" spans="1:3" ht="15" x14ac:dyDescent="0.25">
      <c r="A29" s="28">
        <v>1998</v>
      </c>
      <c r="B29" s="14">
        <v>948</v>
      </c>
      <c r="C29" s="18">
        <f t="shared" si="0"/>
        <v>88.469184890656067</v>
      </c>
    </row>
    <row r="30" spans="1:3" ht="15" x14ac:dyDescent="0.25">
      <c r="A30" s="29">
        <v>1999</v>
      </c>
      <c r="B30" s="16">
        <v>1065</v>
      </c>
      <c r="C30" s="22">
        <f t="shared" si="0"/>
        <v>12.341772151898734</v>
      </c>
    </row>
    <row r="31" spans="1:3" ht="15" x14ac:dyDescent="0.25">
      <c r="A31" s="28">
        <v>2000</v>
      </c>
      <c r="B31" s="14">
        <v>1248</v>
      </c>
      <c r="C31" s="18">
        <f t="shared" si="0"/>
        <v>17.183098591549296</v>
      </c>
    </row>
    <row r="32" spans="1:3" ht="15" x14ac:dyDescent="0.25">
      <c r="A32" s="29">
        <v>2001</v>
      </c>
      <c r="B32" s="16">
        <v>1483</v>
      </c>
      <c r="C32" s="22">
        <f t="shared" si="0"/>
        <v>18.830128205128215</v>
      </c>
    </row>
    <row r="33" spans="1:3" ht="15" x14ac:dyDescent="0.25">
      <c r="A33" s="28">
        <v>2002</v>
      </c>
      <c r="B33" s="14">
        <v>1722</v>
      </c>
      <c r="C33" s="18">
        <f t="shared" si="0"/>
        <v>16.115981119352661</v>
      </c>
    </row>
    <row r="34" spans="1:3" ht="15" x14ac:dyDescent="0.25">
      <c r="A34" s="29">
        <v>2003</v>
      </c>
      <c r="B34" s="16">
        <v>1904</v>
      </c>
      <c r="C34" s="22">
        <f t="shared" si="0"/>
        <v>10.569105691056912</v>
      </c>
    </row>
    <row r="35" spans="1:3" ht="15" x14ac:dyDescent="0.25">
      <c r="A35" s="28">
        <v>2004</v>
      </c>
      <c r="B35" s="14">
        <v>2120</v>
      </c>
      <c r="C35" s="18">
        <f t="shared" si="0"/>
        <v>11.344537815126055</v>
      </c>
    </row>
    <row r="36" spans="1:3" ht="15" x14ac:dyDescent="0.25">
      <c r="A36" s="29">
        <v>2005</v>
      </c>
      <c r="B36" s="16">
        <v>2311</v>
      </c>
      <c r="C36" s="22">
        <f t="shared" si="0"/>
        <v>9.0094339622641471</v>
      </c>
    </row>
    <row r="37" spans="1:3" ht="15" x14ac:dyDescent="0.25">
      <c r="A37" s="28">
        <v>2006</v>
      </c>
      <c r="B37" s="14">
        <v>2577</v>
      </c>
      <c r="C37" s="18">
        <f t="shared" si="0"/>
        <v>11.51016875811337</v>
      </c>
    </row>
    <row r="38" spans="1:3" ht="15" x14ac:dyDescent="0.25">
      <c r="A38" s="29">
        <v>2007</v>
      </c>
      <c r="B38" s="16">
        <v>2888</v>
      </c>
      <c r="C38" s="22">
        <f t="shared" si="0"/>
        <v>12.06829646876213</v>
      </c>
    </row>
    <row r="39" spans="1:3" ht="15" x14ac:dyDescent="0.25">
      <c r="A39" s="28">
        <v>2008</v>
      </c>
      <c r="B39" s="14">
        <v>2338</v>
      </c>
      <c r="C39" s="20">
        <f t="shared" si="0"/>
        <v>-19.044321329639892</v>
      </c>
    </row>
    <row r="40" spans="1:3" ht="15" x14ac:dyDescent="0.25">
      <c r="A40" s="29">
        <v>2009</v>
      </c>
      <c r="B40" s="16">
        <v>2649</v>
      </c>
      <c r="C40" s="22">
        <f>(B40/B39-1)*100</f>
        <v>13.301967493584254</v>
      </c>
    </row>
    <row r="41" spans="1:3" ht="15" x14ac:dyDescent="0.25">
      <c r="A41" s="28">
        <v>2010</v>
      </c>
      <c r="B41" s="14">
        <v>2942</v>
      </c>
      <c r="C41" s="18">
        <f t="shared" ref="C41" si="1">(B41/B40-1)*100</f>
        <v>11.060777651944132</v>
      </c>
    </row>
    <row r="42" spans="1:3" ht="15" x14ac:dyDescent="0.25">
      <c r="A42" s="29">
        <v>2011</v>
      </c>
      <c r="B42" s="16">
        <v>3895</v>
      </c>
      <c r="C42" s="22">
        <f>(B42/B41-1)*100</f>
        <v>32.392929979605697</v>
      </c>
    </row>
    <row r="43" spans="1:3" ht="15" x14ac:dyDescent="0.25">
      <c r="A43" s="28">
        <v>2012</v>
      </c>
      <c r="B43" s="14">
        <v>3972</v>
      </c>
      <c r="C43" s="18">
        <f t="shared" ref="C43" si="2">(B43/B42-1)*100</f>
        <v>1.9768934531450677</v>
      </c>
    </row>
    <row r="44" spans="1:3" ht="15" x14ac:dyDescent="0.25">
      <c r="A44" s="29">
        <v>2013</v>
      </c>
      <c r="B44" s="16">
        <v>3820</v>
      </c>
      <c r="C44" s="23">
        <f>(B44/B43-1)*100</f>
        <v>-3.8267875125881146</v>
      </c>
    </row>
    <row r="45" spans="1:3" ht="15" x14ac:dyDescent="0.25">
      <c r="A45" s="28">
        <v>2014</v>
      </c>
      <c r="B45" s="14">
        <v>4020</v>
      </c>
      <c r="C45" s="18">
        <f t="shared" ref="C45" si="3">(B45/B44-1)*100</f>
        <v>5.2356020942408321</v>
      </c>
    </row>
  </sheetData>
  <mergeCells count="6">
    <mergeCell ref="A3:C3"/>
    <mergeCell ref="A8:A9"/>
    <mergeCell ref="B8:B9"/>
    <mergeCell ref="C8:C9"/>
    <mergeCell ref="A5:C5"/>
    <mergeCell ref="A6:C6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B47" sqref="B47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34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42" t="s">
        <v>16</v>
      </c>
      <c r="B4" s="42"/>
      <c r="C4" s="42"/>
      <c r="D4" s="31"/>
    </row>
    <row r="5" spans="1:4" ht="17.25" x14ac:dyDescent="0.3">
      <c r="A5" s="42" t="s">
        <v>14</v>
      </c>
      <c r="B5" s="42"/>
      <c r="C5" s="42"/>
      <c r="D5" s="31"/>
    </row>
    <row r="6" spans="1:4" ht="17.25" x14ac:dyDescent="0.3">
      <c r="A6" s="42" t="s">
        <v>35</v>
      </c>
      <c r="B6" s="42"/>
      <c r="C6" s="42"/>
      <c r="D6" s="31"/>
    </row>
    <row r="7" spans="1:4" x14ac:dyDescent="0.2">
      <c r="C7" s="4"/>
    </row>
    <row r="8" spans="1:4" ht="15.75" customHeight="1" x14ac:dyDescent="0.2">
      <c r="A8" s="41" t="s">
        <v>1</v>
      </c>
      <c r="B8" s="41" t="s">
        <v>15</v>
      </c>
      <c r="C8" s="41" t="s">
        <v>3</v>
      </c>
    </row>
    <row r="9" spans="1:4" ht="15.75" customHeight="1" x14ac:dyDescent="0.2">
      <c r="A9" s="41"/>
      <c r="B9" s="41"/>
      <c r="C9" s="41"/>
    </row>
    <row r="10" spans="1:4" ht="9" customHeight="1" x14ac:dyDescent="0.2">
      <c r="A10" s="8"/>
      <c r="B10" s="8"/>
      <c r="C10" s="8"/>
    </row>
    <row r="11" spans="1:4" ht="15" x14ac:dyDescent="0.25">
      <c r="A11" s="28">
        <v>1980</v>
      </c>
      <c r="B11" s="13">
        <v>57</v>
      </c>
      <c r="C11" s="36" t="s">
        <v>17</v>
      </c>
    </row>
    <row r="12" spans="1:4" ht="15" x14ac:dyDescent="0.25">
      <c r="A12" s="29">
        <v>1981</v>
      </c>
      <c r="B12" s="15">
        <v>60</v>
      </c>
      <c r="C12" s="22">
        <f>(B12/B11-1)*100</f>
        <v>5.2631578947368363</v>
      </c>
    </row>
    <row r="13" spans="1:4" ht="15" x14ac:dyDescent="0.25">
      <c r="A13" s="28">
        <v>1982</v>
      </c>
      <c r="B13" s="13">
        <v>71</v>
      </c>
      <c r="C13" s="18">
        <f t="shared" ref="C13:C39" si="0">(B13/B12-1)*100</f>
        <v>18.333333333333336</v>
      </c>
    </row>
    <row r="14" spans="1:4" ht="15" x14ac:dyDescent="0.25">
      <c r="A14" s="29">
        <v>1983</v>
      </c>
      <c r="B14" s="15">
        <v>73</v>
      </c>
      <c r="C14" s="22">
        <f t="shared" si="0"/>
        <v>2.8169014084507005</v>
      </c>
    </row>
    <row r="15" spans="1:4" ht="15" x14ac:dyDescent="0.25">
      <c r="A15" s="28">
        <v>1984</v>
      </c>
      <c r="B15" s="13">
        <v>76</v>
      </c>
      <c r="C15" s="18">
        <f t="shared" si="0"/>
        <v>4.1095890410958846</v>
      </c>
    </row>
    <row r="16" spans="1:4" ht="15" x14ac:dyDescent="0.25">
      <c r="A16" s="29">
        <v>1985</v>
      </c>
      <c r="B16" s="15">
        <v>79</v>
      </c>
      <c r="C16" s="22">
        <f t="shared" si="0"/>
        <v>3.9473684210526327</v>
      </c>
    </row>
    <row r="17" spans="1:3" ht="15" x14ac:dyDescent="0.25">
      <c r="A17" s="28">
        <v>1986</v>
      </c>
      <c r="B17" s="13">
        <v>80</v>
      </c>
      <c r="C17" s="18">
        <f t="shared" si="0"/>
        <v>1.2658227848101333</v>
      </c>
    </row>
    <row r="18" spans="1:3" ht="15" x14ac:dyDescent="0.25">
      <c r="A18" s="29">
        <v>1987</v>
      </c>
      <c r="B18" s="15">
        <v>84</v>
      </c>
      <c r="C18" s="22">
        <f t="shared" si="0"/>
        <v>5.0000000000000044</v>
      </c>
    </row>
    <row r="19" spans="1:3" ht="15" x14ac:dyDescent="0.25">
      <c r="A19" s="28">
        <v>1988</v>
      </c>
      <c r="B19" s="13">
        <v>88</v>
      </c>
      <c r="C19" s="18">
        <f t="shared" si="0"/>
        <v>4.7619047619047672</v>
      </c>
    </row>
    <row r="20" spans="1:3" ht="15" x14ac:dyDescent="0.25">
      <c r="A20" s="29">
        <v>1989</v>
      </c>
      <c r="B20" s="15">
        <v>93</v>
      </c>
      <c r="C20" s="22">
        <f t="shared" si="0"/>
        <v>5.6818181818181879</v>
      </c>
    </row>
    <row r="21" spans="1:3" ht="15" x14ac:dyDescent="0.25">
      <c r="A21" s="28">
        <v>1990</v>
      </c>
      <c r="B21" s="13">
        <v>102</v>
      </c>
      <c r="C21" s="18">
        <f t="shared" si="0"/>
        <v>9.6774193548387011</v>
      </c>
    </row>
    <row r="22" spans="1:3" ht="15" x14ac:dyDescent="0.25">
      <c r="A22" s="29">
        <v>1991</v>
      </c>
      <c r="B22" s="15">
        <v>106</v>
      </c>
      <c r="C22" s="22">
        <f t="shared" si="0"/>
        <v>3.9215686274509887</v>
      </c>
    </row>
    <row r="23" spans="1:3" ht="15" x14ac:dyDescent="0.25">
      <c r="A23" s="28">
        <v>1992</v>
      </c>
      <c r="B23" s="13">
        <v>124</v>
      </c>
      <c r="C23" s="18">
        <f t="shared" si="0"/>
        <v>16.981132075471695</v>
      </c>
    </row>
    <row r="24" spans="1:3" ht="15" x14ac:dyDescent="0.25">
      <c r="A24" s="29">
        <v>1993</v>
      </c>
      <c r="B24" s="15">
        <v>107</v>
      </c>
      <c r="C24" s="23">
        <f t="shared" si="0"/>
        <v>-13.709677419354838</v>
      </c>
    </row>
    <row r="25" spans="1:3" ht="15" x14ac:dyDescent="0.25">
      <c r="A25" s="28">
        <v>1994</v>
      </c>
      <c r="B25" s="13">
        <v>210</v>
      </c>
      <c r="C25" s="18">
        <f t="shared" si="0"/>
        <v>96.261682242990659</v>
      </c>
    </row>
    <row r="26" spans="1:3" ht="15" x14ac:dyDescent="0.25">
      <c r="A26" s="29">
        <v>1995</v>
      </c>
      <c r="B26" s="15">
        <v>234</v>
      </c>
      <c r="C26" s="22">
        <f t="shared" si="0"/>
        <v>11.428571428571432</v>
      </c>
    </row>
    <row r="27" spans="1:3" ht="15" x14ac:dyDescent="0.25">
      <c r="A27" s="28">
        <v>1996</v>
      </c>
      <c r="B27" s="13">
        <v>241</v>
      </c>
      <c r="C27" s="18">
        <f t="shared" si="0"/>
        <v>2.9914529914529808</v>
      </c>
    </row>
    <row r="28" spans="1:3" ht="15" x14ac:dyDescent="0.25">
      <c r="A28" s="29">
        <v>1997</v>
      </c>
      <c r="B28" s="15">
        <v>249</v>
      </c>
      <c r="C28" s="22">
        <f t="shared" si="0"/>
        <v>3.3195020746888071</v>
      </c>
    </row>
    <row r="29" spans="1:3" ht="15" x14ac:dyDescent="0.25">
      <c r="A29" s="28">
        <v>1998</v>
      </c>
      <c r="B29" s="13">
        <v>471</v>
      </c>
      <c r="C29" s="18">
        <f t="shared" si="0"/>
        <v>89.156626506024097</v>
      </c>
    </row>
    <row r="30" spans="1:3" ht="15" x14ac:dyDescent="0.25">
      <c r="A30" s="29">
        <v>1999</v>
      </c>
      <c r="B30" s="15">
        <v>510</v>
      </c>
      <c r="C30" s="22">
        <f t="shared" si="0"/>
        <v>8.2802547770700627</v>
      </c>
    </row>
    <row r="31" spans="1:3" ht="15" x14ac:dyDescent="0.25">
      <c r="A31" s="28">
        <v>2000</v>
      </c>
      <c r="B31" s="13">
        <v>526</v>
      </c>
      <c r="C31" s="18">
        <f t="shared" si="0"/>
        <v>3.1372549019607954</v>
      </c>
    </row>
    <row r="32" spans="1:3" ht="15" x14ac:dyDescent="0.25">
      <c r="A32" s="29">
        <v>2001</v>
      </c>
      <c r="B32" s="15">
        <v>489</v>
      </c>
      <c r="C32" s="23">
        <f t="shared" si="0"/>
        <v>-7.0342205323193907</v>
      </c>
    </row>
    <row r="33" spans="1:3" ht="15" x14ac:dyDescent="0.25">
      <c r="A33" s="28">
        <v>2002</v>
      </c>
      <c r="B33" s="13">
        <v>494</v>
      </c>
      <c r="C33" s="18">
        <f t="shared" si="0"/>
        <v>1.0224948875255713</v>
      </c>
    </row>
    <row r="34" spans="1:3" ht="15" x14ac:dyDescent="0.25">
      <c r="A34" s="29">
        <v>2003</v>
      </c>
      <c r="B34" s="15">
        <v>501</v>
      </c>
      <c r="C34" s="22">
        <f t="shared" si="0"/>
        <v>1.4170040485830038</v>
      </c>
    </row>
    <row r="35" spans="1:3" ht="15" x14ac:dyDescent="0.25">
      <c r="A35" s="28">
        <v>2004</v>
      </c>
      <c r="B35" s="13">
        <v>516</v>
      </c>
      <c r="C35" s="18">
        <f t="shared" si="0"/>
        <v>2.9940119760478945</v>
      </c>
    </row>
    <row r="36" spans="1:3" ht="15" x14ac:dyDescent="0.25">
      <c r="A36" s="29">
        <v>2005</v>
      </c>
      <c r="B36" s="15">
        <v>532</v>
      </c>
      <c r="C36" s="22">
        <f t="shared" si="0"/>
        <v>3.1007751937984551</v>
      </c>
    </row>
    <row r="37" spans="1:3" ht="15" x14ac:dyDescent="0.25">
      <c r="A37" s="28">
        <v>2006</v>
      </c>
      <c r="B37" s="13">
        <v>547</v>
      </c>
      <c r="C37" s="18">
        <f t="shared" si="0"/>
        <v>2.8195488721804551</v>
      </c>
    </row>
    <row r="38" spans="1:3" ht="15" x14ac:dyDescent="0.25">
      <c r="A38" s="29">
        <v>2007</v>
      </c>
      <c r="B38" s="15">
        <v>563</v>
      </c>
      <c r="C38" s="22">
        <f t="shared" si="0"/>
        <v>2.9250457038391131</v>
      </c>
    </row>
    <row r="39" spans="1:3" ht="15" x14ac:dyDescent="0.25">
      <c r="A39" s="28">
        <v>2008</v>
      </c>
      <c r="B39" s="13">
        <v>583</v>
      </c>
      <c r="C39" s="18">
        <f t="shared" si="0"/>
        <v>3.5523978685612745</v>
      </c>
    </row>
    <row r="40" spans="1:3" ht="15" x14ac:dyDescent="0.25">
      <c r="A40" s="29">
        <v>2009</v>
      </c>
      <c r="B40" s="15">
        <v>549</v>
      </c>
      <c r="C40" s="23">
        <f>(B40/B39-1)*100</f>
        <v>-5.8319039451114936</v>
      </c>
    </row>
    <row r="41" spans="1:3" ht="15" x14ac:dyDescent="0.25">
      <c r="A41" s="28">
        <v>2010</v>
      </c>
      <c r="B41" s="13">
        <v>569</v>
      </c>
      <c r="C41" s="18">
        <f t="shared" ref="C41" si="1">(B41/B40-1)*100</f>
        <v>3.6429872495446158</v>
      </c>
    </row>
    <row r="42" spans="1:3" ht="15" x14ac:dyDescent="0.25">
      <c r="A42" s="29">
        <v>2011</v>
      </c>
      <c r="B42" s="15">
        <v>587</v>
      </c>
      <c r="C42" s="22">
        <f>(B42/B41-1)*100</f>
        <v>3.1634446397188043</v>
      </c>
    </row>
    <row r="43" spans="1:3" ht="15" x14ac:dyDescent="0.25">
      <c r="A43" s="28">
        <v>2012</v>
      </c>
      <c r="B43" s="13">
        <v>605</v>
      </c>
      <c r="C43" s="18">
        <f t="shared" ref="C43" si="2">(B43/B42-1)*100</f>
        <v>3.0664395229982988</v>
      </c>
    </row>
    <row r="44" spans="1:3" ht="15" x14ac:dyDescent="0.25">
      <c r="A44" s="29">
        <v>2013</v>
      </c>
      <c r="B44" s="15">
        <v>610</v>
      </c>
      <c r="C44" s="22">
        <f>(B44/B43-1)*100</f>
        <v>0.82644628099173278</v>
      </c>
    </row>
    <row r="45" spans="1:3" ht="15" x14ac:dyDescent="0.25">
      <c r="A45" s="28">
        <v>2014</v>
      </c>
      <c r="B45" s="39">
        <v>622.20500000000004</v>
      </c>
      <c r="C45" s="18">
        <f t="shared" ref="C45" si="3">(B45/B44-1)*100</f>
        <v>2.0008196721311489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11.1.1</vt:lpstr>
      <vt:lpstr>11.1.2</vt:lpstr>
      <vt:lpstr>11.1.3</vt:lpstr>
      <vt:lpstr>11.2.1</vt:lpstr>
      <vt:lpstr>11.2.2</vt:lpstr>
      <vt:lpstr>11.2.3</vt:lpstr>
      <vt:lpstr>11.3.1</vt:lpstr>
      <vt:lpstr>11.3.2</vt:lpstr>
      <vt:lpstr>11.3.3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 Flores Vivanco</cp:lastModifiedBy>
  <cp:lastPrinted>2010-04-29T14:36:48Z</cp:lastPrinted>
  <dcterms:created xsi:type="dcterms:W3CDTF">2008-04-23T19:14:42Z</dcterms:created>
  <dcterms:modified xsi:type="dcterms:W3CDTF">2015-03-04T19:24:28Z</dcterms:modified>
</cp:coreProperties>
</file>