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0\"/>
    </mc:Choice>
  </mc:AlternateContent>
  <xr:revisionPtr revIDLastSave="0" documentId="13_ncr:1_{541D957A-FAE8-4DF6-8248-D35C6BEE9C43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0.7.1" sheetId="2" r:id="rId1"/>
    <sheet name="10.7.2" sheetId="4" r:id="rId2"/>
    <sheet name="10.7.3" sheetId="1" r:id="rId3"/>
  </sheets>
  <externalReferences>
    <externalReference r:id="rId4"/>
  </externalReferences>
  <definedNames>
    <definedName name="Materiales_peligrosos" localSheetId="1">'[1]1.1.3'!#REF!</definedName>
    <definedName name="Materiales_peligrosos">'[1]1.1.3'!#REF!</definedName>
  </definedNames>
  <calcPr calcId="191029"/>
</workbook>
</file>

<file path=xl/calcChain.xml><?xml version="1.0" encoding="utf-8"?>
<calcChain xmlns="http://schemas.openxmlformats.org/spreadsheetml/2006/main">
  <c r="C40" i="4" l="1"/>
  <c r="D40" i="4"/>
  <c r="E40" i="4"/>
  <c r="F40" i="4"/>
  <c r="G40" i="4"/>
  <c r="H40" i="4"/>
  <c r="I40" i="4"/>
  <c r="J40" i="4"/>
  <c r="K40" i="4"/>
  <c r="L40" i="4"/>
  <c r="M40" i="4"/>
  <c r="B40" i="4"/>
  <c r="C42" i="2"/>
  <c r="D42" i="2"/>
  <c r="E42" i="2"/>
  <c r="F42" i="2"/>
  <c r="G42" i="2"/>
  <c r="H42" i="2"/>
  <c r="I42" i="2"/>
  <c r="J42" i="2"/>
  <c r="K42" i="2"/>
  <c r="L42" i="2"/>
  <c r="M42" i="2"/>
  <c r="B42" i="2"/>
  <c r="C40" i="1"/>
  <c r="D40" i="1"/>
  <c r="E40" i="1"/>
  <c r="F40" i="1"/>
  <c r="G40" i="1"/>
  <c r="H40" i="1"/>
  <c r="I40" i="1"/>
  <c r="J40" i="1"/>
  <c r="K40" i="1"/>
  <c r="L40" i="1"/>
  <c r="M40" i="1"/>
  <c r="B40" i="1"/>
  <c r="N38" i="4" l="1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3" i="4"/>
  <c r="N15" i="4"/>
  <c r="N14" i="4"/>
  <c r="N12" i="4"/>
  <c r="N11" i="4"/>
  <c r="N10" i="4"/>
  <c r="N9" i="4"/>
  <c r="N8" i="4"/>
  <c r="N7" i="4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5" i="2"/>
  <c r="N17" i="2"/>
  <c r="N16" i="2"/>
  <c r="N14" i="2"/>
  <c r="N13" i="2"/>
  <c r="N12" i="2"/>
  <c r="N11" i="2"/>
  <c r="N10" i="2"/>
  <c r="N9" i="2"/>
  <c r="N40" i="4" l="1"/>
  <c r="N42" i="2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3" i="1"/>
  <c r="N15" i="1"/>
  <c r="N14" i="1"/>
  <c r="N12" i="1"/>
  <c r="N11" i="1"/>
  <c r="N10" i="1"/>
  <c r="N9" i="1"/>
  <c r="N8" i="1"/>
  <c r="N7" i="1"/>
  <c r="N40" i="1" l="1"/>
</calcChain>
</file>

<file path=xl/sharedStrings.xml><?xml version="1.0" encoding="utf-8"?>
<sst xmlns="http://schemas.openxmlformats.org/spreadsheetml/2006/main" count="244" uniqueCount="86">
  <si>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</si>
  <si>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</si>
  <si>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</si>
  <si>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</si>
  <si>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</si>
  <si>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</si>
  <si>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</si>
  <si>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</si>
  <si>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</si>
  <si>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</si>
  <si>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</si>
  <si>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</si>
  <si>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</si>
  <si>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</si>
  <si>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</si>
  <si>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</si>
  <si>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</si>
  <si>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</si>
  <si>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</si>
  <si>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</si>
  <si>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</si>
  <si>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</si>
  <si>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</si>
  <si>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</si>
  <si>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</si>
  <si>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</si>
  <si>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</si>
  <si>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</si>
  <si>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</si>
  <si>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</si>
  <si>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</si>
  <si>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AGS</t>
  </si>
  <si>
    <t>BC</t>
  </si>
  <si>
    <t>BCS</t>
  </si>
  <si>
    <t>CHIS</t>
  </si>
  <si>
    <t>COAH</t>
  </si>
  <si>
    <t>CHIH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</si>
  <si>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</si>
  <si>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</si>
  <si>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</si>
  <si>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</si>
  <si>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</si>
  <si>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</si>
  <si>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</si>
  <si>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</si>
  <si>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</si>
  <si>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</si>
  <si>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</si>
  <si>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</si>
  <si>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</si>
  <si>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</si>
  <si>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</si>
  <si>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</si>
  <si>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</si>
  <si>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</si>
  <si>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</si>
  <si>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</si>
  <si>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</si>
  <si>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</si>
  <si>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</si>
  <si>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Entidad Federativa</t>
  </si>
  <si>
    <t>Total</t>
  </si>
  <si>
    <t>Total  Nacional</t>
  </si>
  <si>
    <t>Verificaciones  de Peso y Dimensiones</t>
  </si>
  <si>
    <t>Verificaciones  Físico-Mecánicas</t>
  </si>
  <si>
    <t xml:space="preserve">Inspecciones  </t>
  </si>
  <si>
    <t>Ciudad de México</t>
  </si>
  <si>
    <t>CDMX</t>
  </si>
  <si>
    <t>CAMP</t>
  </si>
  <si>
    <t>TAMS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</si>
  <si>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</si>
  <si>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</si>
  <si>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</si>
  <si>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</si>
  <si>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</si>
  <si>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</si>
  <si>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</si>
  <si>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</si>
  <si>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</si>
  <si>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</si>
  <si>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</si>
  <si>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</si>
  <si>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10.7 Supervisión  del Autotransporte Federal</t>
  </si>
  <si>
    <t>10.7.1  Verificaciones de Peso y Dimesiones a Vehículos por Entidad Federativa</t>
  </si>
  <si>
    <t>10.7.2  Verificaciones Físico-Mecánicas a Vehículos por Entidad Federativa</t>
  </si>
  <si>
    <t>10.7.3 Inspecciones a Empresas por 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</si>
</sst>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12">
    <xf numFmtId="0" fontId="0" fillId="0" borderId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3" fillId="3" borderId="0" applyNumberFormat="0" applyBorder="0" applyAlignment="0" applyProtection="0"/>
    <xf numFmtId="0" fontId="7" fillId="0" borderId="0"/>
    <xf numFmtId="0" fontId="2" fillId="3" borderId="0" applyNumberFormat="0" applyBorder="0" applyAlignment="0" applyProtection="0"/>
    <xf numFmtId="0" fontId="1" fillId="3" borderId="0" applyNumberFormat="0" applyBorder="0" applyAlignment="0" applyProtection="0"/>
  </cellStyleXfs>
  <cellXfs count="24">
    <xf numFmtId="0" fontId="0" fillId="0" borderId="0" xfId="0"/>
    <xf numFmtId="0" fontId="8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4" borderId="0" xfId="0" applyFill="1"/>
    <xf numFmtId="3" fontId="0" fillId="4" borderId="0" xfId="0" applyNumberFormat="1" applyFill="1" applyAlignment="1">
      <alignment horizontal="center"/>
    </xf>
    <xf numFmtId="0" fontId="14" fillId="0" borderId="0" xfId="6" applyFont="1" applyFill="1" applyBorder="1" applyAlignment="1">
      <alignment horizontal="left"/>
    </xf>
    <xf numFmtId="3" fontId="15" fillId="0" borderId="0" xfId="9" applyNumberFormat="1" applyFont="1" applyFill="1" applyBorder="1" applyAlignment="1">
      <alignment horizontal="center"/>
    </xf>
    <xf numFmtId="3" fontId="15" fillId="0" borderId="0" xfId="6" applyNumberFormat="1" applyFont="1" applyFill="1" applyBorder="1" applyAlignment="1">
      <alignment horizontal="center" vertical="center"/>
    </xf>
    <xf numFmtId="3" fontId="15" fillId="0" borderId="0" xfId="9" applyNumberFormat="1" applyFont="1" applyFill="1" applyBorder="1" applyAlignment="1">
      <alignment horizontal="center" vertical="center"/>
    </xf>
    <xf numFmtId="3" fontId="14" fillId="0" borderId="0" xfId="9" applyNumberFormat="1" applyFont="1" applyFill="1" applyBorder="1" applyAlignment="1">
      <alignment horizontal="center" vertical="center"/>
    </xf>
    <xf numFmtId="3" fontId="10" fillId="5" borderId="0" xfId="1" applyNumberFormat="1" applyFont="1" applyFill="1" applyBorder="1" applyAlignment="1">
      <alignment horizontal="center" vertical="center" wrapText="1"/>
    </xf>
    <xf numFmtId="3" fontId="10" fillId="5" borderId="0" xfId="1" applyNumberFormat="1" applyFont="1" applyFill="1" applyAlignment="1">
      <alignment horizontal="center" vertical="center" wrapText="1"/>
    </xf>
    <xf numFmtId="0" fontId="9" fillId="5" borderId="0" xfId="1" applyFont="1" applyFill="1" applyAlignment="1">
      <alignment horizontal="center" vertical="center"/>
    </xf>
    <xf numFmtId="3" fontId="9" fillId="5" borderId="0" xfId="1" applyNumberFormat="1" applyFont="1" applyFill="1" applyAlignment="1">
      <alignment horizontal="center" vertical="center" wrapText="1"/>
    </xf>
    <xf numFmtId="0" fontId="14" fillId="6" borderId="0" xfId="11" applyFont="1" applyFill="1" applyBorder="1" applyAlignment="1">
      <alignment horizontal="left"/>
    </xf>
    <xf numFmtId="3" fontId="15" fillId="6" borderId="0" xfId="10" applyNumberFormat="1" applyFont="1" applyFill="1" applyBorder="1" applyAlignment="1">
      <alignment horizontal="center"/>
    </xf>
    <xf numFmtId="3" fontId="0" fillId="6" borderId="0" xfId="11" applyNumberFormat="1" applyFont="1" applyFill="1" applyBorder="1" applyAlignment="1">
      <alignment horizontal="center" vertical="center"/>
    </xf>
    <xf numFmtId="3" fontId="0" fillId="6" borderId="0" xfId="8" applyNumberFormat="1" applyFont="1" applyFill="1" applyBorder="1" applyAlignment="1">
      <alignment horizontal="center" vertical="center"/>
    </xf>
    <xf numFmtId="3" fontId="8" fillId="6" borderId="0" xfId="8" applyNumberFormat="1" applyFont="1" applyFill="1" applyBorder="1" applyAlignment="1">
      <alignment horizontal="center" vertical="center"/>
    </xf>
    <xf numFmtId="0" fontId="9" fillId="5" borderId="0" xfId="1" applyFont="1" applyFill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3" fontId="9" fillId="5" borderId="0" xfId="1" applyNumberFormat="1" applyFont="1" applyFill="1" applyAlignment="1">
      <alignment horizontal="center" vertical="center" wrapText="1"/>
    </xf>
  </cellXfs>
  <cellStyles count="12">
    <cellStyle name="40% - Énfasis3" xfId="11" builtinId="39"/>
    <cellStyle name="40% - Énfasis3 2" xfId="2" xr:uid="{00000000-0005-0000-0000-000001000000}"/>
    <cellStyle name="40% - Énfasis3 2 2" xfId="3" xr:uid="{00000000-0005-0000-0000-000002000000}"/>
    <cellStyle name="40% - Énfasis3 6" xfId="10" xr:uid="{00000000-0005-0000-0000-000003000000}"/>
    <cellStyle name="40% - Énfasis3 6 3" xfId="8" xr:uid="{00000000-0005-0000-0000-000004000000}"/>
    <cellStyle name="Énfasis3" xfId="1" builtinId="37"/>
    <cellStyle name="Euro" xfId="4" xr:uid="{00000000-0005-0000-0000-000006000000}"/>
    <cellStyle name="Millares 2" xfId="5" xr:uid="{00000000-0005-0000-0000-000007000000}"/>
    <cellStyle name="Normal" xfId="0" builtinId="0"/>
    <cellStyle name="Normal 2" xfId="6" xr:uid="{00000000-0005-0000-0000-000009000000}"/>
    <cellStyle name="Normal 3" xfId="7" xr:uid="{00000000-0005-0000-0000-00000A000000}"/>
    <cellStyle name="Normal 6 2" xfId="9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Verificaciones de Peso y Dimensiones a Vehículos 2020</a:t>
            </a:r>
          </a:p>
        </c:rich>
      </c:tx>
      <c:layout>
        <c:manualLayout>
          <c:xMode val="edge"/>
          <c:yMode val="edge"/>
          <c:x val="0.18800940701630581"/>
          <c:y val="3.681115310922020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31924782187367E-2"/>
          <c:y val="9.0282902329916898E-2"/>
          <c:w val="0.88685672384967151"/>
          <c:h val="0.66282984644797083"/>
        </c:manualLayout>
      </c:layout>
      <c:lineChart>
        <c:grouping val="standard"/>
        <c:varyColors val="0"/>
        <c:ser>
          <c:idx val="0"/>
          <c:order val="0"/>
          <c:tx>
            <c:strRef>
              <c:f>'10.7.1'!$B$7</c:f>
              <c:strCache>
                <c:ptCount val="1"/>
                <c:pt idx="0">
                  <c:v>enero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'10.7.1'!$B$9:$B$40</c:f>
              <c:numCache>
                <c:formatCode>#,##0</c:formatCode>
                <c:ptCount val="32"/>
                <c:pt idx="0">
                  <c:v>0</c:v>
                </c:pt>
                <c:pt idx="1">
                  <c:v>2991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245</c:v>
                </c:pt>
                <c:pt idx="6">
                  <c:v>0</c:v>
                </c:pt>
                <c:pt idx="7">
                  <c:v>145</c:v>
                </c:pt>
                <c:pt idx="8">
                  <c:v>75</c:v>
                </c:pt>
                <c:pt idx="9">
                  <c:v>22</c:v>
                </c:pt>
                <c:pt idx="10">
                  <c:v>0</c:v>
                </c:pt>
                <c:pt idx="11">
                  <c:v>0</c:v>
                </c:pt>
                <c:pt idx="12">
                  <c:v>20</c:v>
                </c:pt>
                <c:pt idx="13">
                  <c:v>209</c:v>
                </c:pt>
                <c:pt idx="14">
                  <c:v>30</c:v>
                </c:pt>
                <c:pt idx="15">
                  <c:v>89</c:v>
                </c:pt>
                <c:pt idx="16">
                  <c:v>125</c:v>
                </c:pt>
                <c:pt idx="17">
                  <c:v>0</c:v>
                </c:pt>
                <c:pt idx="18">
                  <c:v>64</c:v>
                </c:pt>
                <c:pt idx="19">
                  <c:v>0</c:v>
                </c:pt>
                <c:pt idx="20">
                  <c:v>169</c:v>
                </c:pt>
                <c:pt idx="21">
                  <c:v>2630</c:v>
                </c:pt>
                <c:pt idx="22">
                  <c:v>0</c:v>
                </c:pt>
                <c:pt idx="23">
                  <c:v>550</c:v>
                </c:pt>
                <c:pt idx="24">
                  <c:v>0</c:v>
                </c:pt>
                <c:pt idx="25">
                  <c:v>439</c:v>
                </c:pt>
                <c:pt idx="26">
                  <c:v>0</c:v>
                </c:pt>
                <c:pt idx="27">
                  <c:v>0</c:v>
                </c:pt>
                <c:pt idx="28">
                  <c:v>81</c:v>
                </c:pt>
                <c:pt idx="29">
                  <c:v>139</c:v>
                </c:pt>
                <c:pt idx="30">
                  <c:v>0</c:v>
                </c:pt>
                <c:pt idx="31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18-4F9B-986E-A6B7E943B1E6}"/>
            </c:ext>
          </c:extLst>
        </c:ser>
        <c:ser>
          <c:idx val="1"/>
          <c:order val="1"/>
          <c:tx>
            <c:strRef>
              <c:f>'10.7.1'!$C$7</c:f>
              <c:strCache>
                <c:ptCount val="1"/>
                <c:pt idx="0">
                  <c:v>febrero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'10.7.1'!$C$9:$C$40</c:f>
              <c:numCache>
                <c:formatCode>#,##0</c:formatCode>
                <c:ptCount val="32"/>
                <c:pt idx="0">
                  <c:v>0</c:v>
                </c:pt>
                <c:pt idx="1">
                  <c:v>4213</c:v>
                </c:pt>
                <c:pt idx="2">
                  <c:v>36</c:v>
                </c:pt>
                <c:pt idx="3">
                  <c:v>90</c:v>
                </c:pt>
                <c:pt idx="4">
                  <c:v>135</c:v>
                </c:pt>
                <c:pt idx="5">
                  <c:v>219</c:v>
                </c:pt>
                <c:pt idx="6">
                  <c:v>1100</c:v>
                </c:pt>
                <c:pt idx="7">
                  <c:v>394</c:v>
                </c:pt>
                <c:pt idx="8">
                  <c:v>100</c:v>
                </c:pt>
                <c:pt idx="9">
                  <c:v>45</c:v>
                </c:pt>
                <c:pt idx="10">
                  <c:v>0</c:v>
                </c:pt>
                <c:pt idx="11">
                  <c:v>65</c:v>
                </c:pt>
                <c:pt idx="12">
                  <c:v>24</c:v>
                </c:pt>
                <c:pt idx="13">
                  <c:v>127</c:v>
                </c:pt>
                <c:pt idx="14">
                  <c:v>41</c:v>
                </c:pt>
                <c:pt idx="15">
                  <c:v>91</c:v>
                </c:pt>
                <c:pt idx="16">
                  <c:v>0</c:v>
                </c:pt>
                <c:pt idx="17">
                  <c:v>59</c:v>
                </c:pt>
                <c:pt idx="18">
                  <c:v>23</c:v>
                </c:pt>
                <c:pt idx="19">
                  <c:v>0</c:v>
                </c:pt>
                <c:pt idx="20">
                  <c:v>176</c:v>
                </c:pt>
                <c:pt idx="21">
                  <c:v>2158</c:v>
                </c:pt>
                <c:pt idx="22">
                  <c:v>39</c:v>
                </c:pt>
                <c:pt idx="23">
                  <c:v>738</c:v>
                </c:pt>
                <c:pt idx="24">
                  <c:v>0</c:v>
                </c:pt>
                <c:pt idx="25">
                  <c:v>928</c:v>
                </c:pt>
                <c:pt idx="26">
                  <c:v>381</c:v>
                </c:pt>
                <c:pt idx="27">
                  <c:v>0</c:v>
                </c:pt>
                <c:pt idx="28">
                  <c:v>72</c:v>
                </c:pt>
                <c:pt idx="29">
                  <c:v>71</c:v>
                </c:pt>
                <c:pt idx="30">
                  <c:v>77</c:v>
                </c:pt>
                <c:pt idx="31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18-4F9B-986E-A6B7E943B1E6}"/>
            </c:ext>
          </c:extLst>
        </c:ser>
        <c:ser>
          <c:idx val="2"/>
          <c:order val="2"/>
          <c:tx>
            <c:strRef>
              <c:f>'10.7.1'!$D$7</c:f>
              <c:strCache>
                <c:ptCount val="1"/>
                <c:pt idx="0">
                  <c:v>marzo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'10.7.1'!$D$9:$D$40</c:f>
              <c:numCache>
                <c:formatCode>#,##0</c:formatCode>
                <c:ptCount val="32"/>
                <c:pt idx="0">
                  <c:v>0</c:v>
                </c:pt>
                <c:pt idx="1">
                  <c:v>2890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310</c:v>
                </c:pt>
                <c:pt idx="6">
                  <c:v>696</c:v>
                </c:pt>
                <c:pt idx="7">
                  <c:v>386</c:v>
                </c:pt>
                <c:pt idx="8">
                  <c:v>0</c:v>
                </c:pt>
                <c:pt idx="9">
                  <c:v>59</c:v>
                </c:pt>
                <c:pt idx="10">
                  <c:v>25</c:v>
                </c:pt>
                <c:pt idx="11">
                  <c:v>33</c:v>
                </c:pt>
                <c:pt idx="12">
                  <c:v>49</c:v>
                </c:pt>
                <c:pt idx="13">
                  <c:v>172</c:v>
                </c:pt>
                <c:pt idx="14">
                  <c:v>18</c:v>
                </c:pt>
                <c:pt idx="15">
                  <c:v>0</c:v>
                </c:pt>
                <c:pt idx="16">
                  <c:v>0</c:v>
                </c:pt>
                <c:pt idx="17">
                  <c:v>40</c:v>
                </c:pt>
                <c:pt idx="18">
                  <c:v>30</c:v>
                </c:pt>
                <c:pt idx="19">
                  <c:v>0</c:v>
                </c:pt>
                <c:pt idx="20">
                  <c:v>176</c:v>
                </c:pt>
                <c:pt idx="21">
                  <c:v>924</c:v>
                </c:pt>
                <c:pt idx="22">
                  <c:v>0</c:v>
                </c:pt>
                <c:pt idx="23">
                  <c:v>556</c:v>
                </c:pt>
                <c:pt idx="24">
                  <c:v>0</c:v>
                </c:pt>
                <c:pt idx="25">
                  <c:v>557</c:v>
                </c:pt>
                <c:pt idx="26">
                  <c:v>235</c:v>
                </c:pt>
                <c:pt idx="27">
                  <c:v>0</c:v>
                </c:pt>
                <c:pt idx="28">
                  <c:v>82</c:v>
                </c:pt>
                <c:pt idx="29">
                  <c:v>51</c:v>
                </c:pt>
                <c:pt idx="30">
                  <c:v>0</c:v>
                </c:pt>
                <c:pt idx="3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18-4F9B-986E-A6B7E943B1E6}"/>
            </c:ext>
          </c:extLst>
        </c:ser>
        <c:ser>
          <c:idx val="3"/>
          <c:order val="3"/>
          <c:tx>
            <c:strRef>
              <c:f>'10.7.1'!$E$7</c:f>
              <c:strCache>
                <c:ptCount val="1"/>
                <c:pt idx="0">
                  <c:v>abril</c:v>
                </c:pt>
              </c:strCache>
            </c:strRef>
          </c:tx>
          <c:spPr>
            <a:ln w="25400">
              <a:solidFill>
                <a:srgbClr val="F79646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'10.7.1'!$E$9:$E$40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18-4F9B-986E-A6B7E943B1E6}"/>
            </c:ext>
          </c:extLst>
        </c:ser>
        <c:ser>
          <c:idx val="4"/>
          <c:order val="4"/>
          <c:tx>
            <c:strRef>
              <c:f>'10.7.1'!$F$7</c:f>
              <c:strCache>
                <c:ptCount val="1"/>
                <c:pt idx="0">
                  <c:v>mayo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'10.7.1'!$F$9:$F$40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18-4F9B-986E-A6B7E943B1E6}"/>
            </c:ext>
          </c:extLst>
        </c:ser>
        <c:ser>
          <c:idx val="5"/>
          <c:order val="5"/>
          <c:tx>
            <c:strRef>
              <c:f>'10.7.1'!$G$7</c:f>
              <c:strCache>
                <c:ptCount val="1"/>
                <c:pt idx="0">
                  <c:v>junio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'10.7.1'!$G$9:$G$40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18-4F9B-986E-A6B7E943B1E6}"/>
            </c:ext>
          </c:extLst>
        </c:ser>
        <c:ser>
          <c:idx val="6"/>
          <c:order val="6"/>
          <c:tx>
            <c:strRef>
              <c:f>'10.7.1'!$H$7</c:f>
              <c:strCache>
                <c:ptCount val="1"/>
                <c:pt idx="0">
                  <c:v>julio</c:v>
                </c:pt>
              </c:strCache>
            </c:strRef>
          </c:tx>
          <c:spPr>
            <a:ln w="25400"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'10.7.1'!$H$9:$H$40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18-4F9B-986E-A6B7E943B1E6}"/>
            </c:ext>
          </c:extLst>
        </c:ser>
        <c:ser>
          <c:idx val="7"/>
          <c:order val="7"/>
          <c:tx>
            <c:strRef>
              <c:f>'10.7.1'!$I$7</c:f>
              <c:strCache>
                <c:ptCount val="1"/>
                <c:pt idx="0">
                  <c:v>agosto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'10.7.1'!$I$9:$I$40</c:f>
              <c:numCache>
                <c:formatCode>#,##0</c:formatCode>
                <c:ptCount val="32"/>
                <c:pt idx="0">
                  <c:v>0</c:v>
                </c:pt>
                <c:pt idx="1">
                  <c:v>2832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76</c:v>
                </c:pt>
                <c:pt idx="6">
                  <c:v>0</c:v>
                </c:pt>
                <c:pt idx="7">
                  <c:v>95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125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320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19</c:v>
                </c:pt>
                <c:pt idx="29">
                  <c:v>45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18-4F9B-986E-A6B7E943B1E6}"/>
            </c:ext>
          </c:extLst>
        </c:ser>
        <c:ser>
          <c:idx val="8"/>
          <c:order val="8"/>
          <c:tx>
            <c:strRef>
              <c:f>'10.7.1'!$J$7</c:f>
              <c:strCache>
                <c:ptCount val="1"/>
                <c:pt idx="0">
                  <c:v>septiembre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'10.7.1'!$J$9:$J$40</c:f>
              <c:numCache>
                <c:formatCode>#,##0</c:formatCode>
                <c:ptCount val="32"/>
                <c:pt idx="0">
                  <c:v>0</c:v>
                </c:pt>
                <c:pt idx="1">
                  <c:v>3158</c:v>
                </c:pt>
                <c:pt idx="2">
                  <c:v>0</c:v>
                </c:pt>
                <c:pt idx="3">
                  <c:v>0</c:v>
                </c:pt>
                <c:pt idx="4">
                  <c:v>26</c:v>
                </c:pt>
                <c:pt idx="5">
                  <c:v>46</c:v>
                </c:pt>
                <c:pt idx="6">
                  <c:v>0</c:v>
                </c:pt>
                <c:pt idx="7">
                  <c:v>143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244</c:v>
                </c:pt>
                <c:pt idx="14">
                  <c:v>0</c:v>
                </c:pt>
                <c:pt idx="15">
                  <c:v>0</c:v>
                </c:pt>
                <c:pt idx="16">
                  <c:v>90</c:v>
                </c:pt>
                <c:pt idx="17">
                  <c:v>0</c:v>
                </c:pt>
                <c:pt idx="18">
                  <c:v>26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784</c:v>
                </c:pt>
                <c:pt idx="24">
                  <c:v>0</c:v>
                </c:pt>
                <c:pt idx="25">
                  <c:v>0</c:v>
                </c:pt>
                <c:pt idx="26">
                  <c:v>173</c:v>
                </c:pt>
                <c:pt idx="27">
                  <c:v>0</c:v>
                </c:pt>
                <c:pt idx="28">
                  <c:v>9</c:v>
                </c:pt>
                <c:pt idx="29">
                  <c:v>0</c:v>
                </c:pt>
                <c:pt idx="30">
                  <c:v>0</c:v>
                </c:pt>
                <c:pt idx="31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18-4F9B-986E-A6B7E943B1E6}"/>
            </c:ext>
          </c:extLst>
        </c:ser>
        <c:ser>
          <c:idx val="9"/>
          <c:order val="9"/>
          <c:tx>
            <c:strRef>
              <c:f>'10.7.1'!$K$7</c:f>
              <c:strCache>
                <c:ptCount val="1"/>
                <c:pt idx="0">
                  <c:v>octubre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'10.7.1'!$K$9:$K$40</c:f>
              <c:numCache>
                <c:formatCode>#,##0</c:formatCode>
                <c:ptCount val="32"/>
                <c:pt idx="0">
                  <c:v>0</c:v>
                </c:pt>
                <c:pt idx="1">
                  <c:v>3178</c:v>
                </c:pt>
                <c:pt idx="2">
                  <c:v>32</c:v>
                </c:pt>
                <c:pt idx="3">
                  <c:v>67</c:v>
                </c:pt>
                <c:pt idx="4">
                  <c:v>25</c:v>
                </c:pt>
                <c:pt idx="5">
                  <c:v>98</c:v>
                </c:pt>
                <c:pt idx="6">
                  <c:v>0</c:v>
                </c:pt>
                <c:pt idx="7">
                  <c:v>391</c:v>
                </c:pt>
                <c:pt idx="8">
                  <c:v>100</c:v>
                </c:pt>
                <c:pt idx="9">
                  <c:v>0</c:v>
                </c:pt>
                <c:pt idx="10">
                  <c:v>37</c:v>
                </c:pt>
                <c:pt idx="11">
                  <c:v>27</c:v>
                </c:pt>
                <c:pt idx="12">
                  <c:v>13</c:v>
                </c:pt>
                <c:pt idx="13">
                  <c:v>311</c:v>
                </c:pt>
                <c:pt idx="14">
                  <c:v>0</c:v>
                </c:pt>
                <c:pt idx="15">
                  <c:v>69</c:v>
                </c:pt>
                <c:pt idx="16">
                  <c:v>240</c:v>
                </c:pt>
                <c:pt idx="17">
                  <c:v>45</c:v>
                </c:pt>
                <c:pt idx="18">
                  <c:v>25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60</c:v>
                </c:pt>
                <c:pt idx="23">
                  <c:v>463</c:v>
                </c:pt>
                <c:pt idx="24">
                  <c:v>0</c:v>
                </c:pt>
                <c:pt idx="25">
                  <c:v>320</c:v>
                </c:pt>
                <c:pt idx="26">
                  <c:v>383</c:v>
                </c:pt>
                <c:pt idx="27">
                  <c:v>0</c:v>
                </c:pt>
                <c:pt idx="28">
                  <c:v>164</c:v>
                </c:pt>
                <c:pt idx="29">
                  <c:v>112</c:v>
                </c:pt>
                <c:pt idx="30">
                  <c:v>50</c:v>
                </c:pt>
                <c:pt idx="31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18-4F9B-986E-A6B7E943B1E6}"/>
            </c:ext>
          </c:extLst>
        </c:ser>
        <c:ser>
          <c:idx val="10"/>
          <c:order val="10"/>
          <c:tx>
            <c:strRef>
              <c:f>'10.7.1'!$L$7</c:f>
              <c:strCache>
                <c:ptCount val="1"/>
                <c:pt idx="0">
                  <c:v>noviembre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'10.7.1'!$L$9:$L$40</c:f>
              <c:numCache>
                <c:formatCode>#,##0</c:formatCode>
                <c:ptCount val="32"/>
                <c:pt idx="0">
                  <c:v>0</c:v>
                </c:pt>
                <c:pt idx="1">
                  <c:v>2851</c:v>
                </c:pt>
                <c:pt idx="2">
                  <c:v>54</c:v>
                </c:pt>
                <c:pt idx="3">
                  <c:v>71</c:v>
                </c:pt>
                <c:pt idx="4">
                  <c:v>93</c:v>
                </c:pt>
                <c:pt idx="5">
                  <c:v>0</c:v>
                </c:pt>
                <c:pt idx="6">
                  <c:v>0</c:v>
                </c:pt>
                <c:pt idx="7">
                  <c:v>390</c:v>
                </c:pt>
                <c:pt idx="8">
                  <c:v>100</c:v>
                </c:pt>
                <c:pt idx="9">
                  <c:v>0</c:v>
                </c:pt>
                <c:pt idx="10">
                  <c:v>50</c:v>
                </c:pt>
                <c:pt idx="11">
                  <c:v>81</c:v>
                </c:pt>
                <c:pt idx="12">
                  <c:v>50</c:v>
                </c:pt>
                <c:pt idx="13">
                  <c:v>257</c:v>
                </c:pt>
                <c:pt idx="14">
                  <c:v>0</c:v>
                </c:pt>
                <c:pt idx="15">
                  <c:v>61</c:v>
                </c:pt>
                <c:pt idx="16">
                  <c:v>116</c:v>
                </c:pt>
                <c:pt idx="17">
                  <c:v>47</c:v>
                </c:pt>
                <c:pt idx="18">
                  <c:v>38</c:v>
                </c:pt>
                <c:pt idx="19">
                  <c:v>45</c:v>
                </c:pt>
                <c:pt idx="20">
                  <c:v>240</c:v>
                </c:pt>
                <c:pt idx="21">
                  <c:v>0</c:v>
                </c:pt>
                <c:pt idx="22">
                  <c:v>54</c:v>
                </c:pt>
                <c:pt idx="23">
                  <c:v>348</c:v>
                </c:pt>
                <c:pt idx="24">
                  <c:v>0</c:v>
                </c:pt>
                <c:pt idx="25">
                  <c:v>473</c:v>
                </c:pt>
                <c:pt idx="26">
                  <c:v>165</c:v>
                </c:pt>
                <c:pt idx="27">
                  <c:v>0</c:v>
                </c:pt>
                <c:pt idx="28">
                  <c:v>79</c:v>
                </c:pt>
                <c:pt idx="29">
                  <c:v>113</c:v>
                </c:pt>
                <c:pt idx="30">
                  <c:v>87</c:v>
                </c:pt>
                <c:pt idx="3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518-4F9B-986E-A6B7E943B1E6}"/>
            </c:ext>
          </c:extLst>
        </c:ser>
        <c:ser>
          <c:idx val="11"/>
          <c:order val="11"/>
          <c:tx>
            <c:strRef>
              <c:f>'10.7.1'!$M$7</c:f>
              <c:strCache>
                <c:ptCount val="1"/>
                <c:pt idx="0">
                  <c:v>diciembre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'10.7.1'!$O$9:$O$40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'10.7.1'!$M$9:$M$40</c:f>
              <c:numCache>
                <c:formatCode>#,##0</c:formatCode>
                <c:ptCount val="32"/>
                <c:pt idx="0">
                  <c:v>0</c:v>
                </c:pt>
                <c:pt idx="1">
                  <c:v>584</c:v>
                </c:pt>
                <c:pt idx="2">
                  <c:v>79</c:v>
                </c:pt>
                <c:pt idx="3">
                  <c:v>73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379</c:v>
                </c:pt>
                <c:pt idx="8">
                  <c:v>100</c:v>
                </c:pt>
                <c:pt idx="9">
                  <c:v>13</c:v>
                </c:pt>
                <c:pt idx="10">
                  <c:v>25</c:v>
                </c:pt>
                <c:pt idx="11">
                  <c:v>40</c:v>
                </c:pt>
                <c:pt idx="12">
                  <c:v>22</c:v>
                </c:pt>
                <c:pt idx="13">
                  <c:v>182</c:v>
                </c:pt>
                <c:pt idx="14">
                  <c:v>0</c:v>
                </c:pt>
                <c:pt idx="15">
                  <c:v>64</c:v>
                </c:pt>
                <c:pt idx="16">
                  <c:v>96</c:v>
                </c:pt>
                <c:pt idx="17">
                  <c:v>0</c:v>
                </c:pt>
                <c:pt idx="18">
                  <c:v>39</c:v>
                </c:pt>
                <c:pt idx="19">
                  <c:v>81</c:v>
                </c:pt>
                <c:pt idx="20">
                  <c:v>237</c:v>
                </c:pt>
                <c:pt idx="21">
                  <c:v>0</c:v>
                </c:pt>
                <c:pt idx="22">
                  <c:v>51</c:v>
                </c:pt>
                <c:pt idx="23">
                  <c:v>361</c:v>
                </c:pt>
                <c:pt idx="24">
                  <c:v>0</c:v>
                </c:pt>
                <c:pt idx="25">
                  <c:v>476</c:v>
                </c:pt>
                <c:pt idx="26">
                  <c:v>84</c:v>
                </c:pt>
                <c:pt idx="27">
                  <c:v>0</c:v>
                </c:pt>
                <c:pt idx="28">
                  <c:v>94</c:v>
                </c:pt>
                <c:pt idx="29">
                  <c:v>120</c:v>
                </c:pt>
                <c:pt idx="30">
                  <c:v>69</c:v>
                </c:pt>
                <c:pt idx="3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518-4F9B-986E-A6B7E943B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352984"/>
        <c:axId val="214353376"/>
      </c:lineChart>
      <c:catAx>
        <c:axId val="214352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353376"/>
        <c:crosses val="autoZero"/>
        <c:auto val="1"/>
        <c:lblAlgn val="ctr"/>
        <c:lblOffset val="100"/>
        <c:noMultiLvlLbl val="0"/>
      </c:catAx>
      <c:valAx>
        <c:axId val="2143533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Inspecciones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4352984"/>
        <c:crosses val="autoZero"/>
        <c:crossBetween val="between"/>
      </c:valAx>
      <c:spPr>
        <a:ln w="63500"/>
      </c:spPr>
    </c:plotArea>
    <c:legend>
      <c:legendPos val="b"/>
      <c:layout>
        <c:manualLayout>
          <c:xMode val="edge"/>
          <c:yMode val="edge"/>
          <c:x val="0.12832539231098483"/>
          <c:y val="0.87975757890443862"/>
          <c:w val="0.78575147345673513"/>
          <c:h val="0.12024242109556199"/>
        </c:manualLayout>
      </c:layout>
      <c:overlay val="0"/>
      <c:txPr>
        <a:bodyPr/>
        <a:lstStyle/>
        <a:p>
          <a:pPr>
            <a:defRPr lang="es-ES" sz="9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Verificaciones Físico-Mecánicas a Vehículos</a:t>
            </a:r>
            <a:r>
              <a:rPr lang="es-ES" sz="1400" baseline="0"/>
              <a:t> </a:t>
            </a:r>
            <a:r>
              <a:rPr lang="es-ES" sz="1400"/>
              <a:t>2020</a:t>
            </a:r>
          </a:p>
        </c:rich>
      </c:tx>
      <c:layout>
        <c:manualLayout>
          <c:xMode val="edge"/>
          <c:yMode val="edge"/>
          <c:x val="0.21012921947396937"/>
          <c:y val="7.514981511406657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31924782187367E-2"/>
          <c:y val="9.0282902329916898E-2"/>
          <c:w val="0.88685672384967151"/>
          <c:h val="0.66282984644797083"/>
        </c:manualLayout>
      </c:layout>
      <c:lineChart>
        <c:grouping val="standard"/>
        <c:varyColors val="0"/>
        <c:ser>
          <c:idx val="0"/>
          <c:order val="0"/>
          <c:tx>
            <c:strRef>
              <c:f>'10.7.2'!$B$5</c:f>
              <c:strCache>
                <c:ptCount val="1"/>
                <c:pt idx="0">
                  <c:v>enero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'10.7.2'!$B$7:$B$38</c:f>
              <c:numCache>
                <c:formatCode>#,##0</c:formatCode>
                <c:ptCount val="32"/>
                <c:pt idx="0">
                  <c:v>0</c:v>
                </c:pt>
                <c:pt idx="1">
                  <c:v>183</c:v>
                </c:pt>
                <c:pt idx="2">
                  <c:v>35</c:v>
                </c:pt>
                <c:pt idx="3">
                  <c:v>0</c:v>
                </c:pt>
                <c:pt idx="4">
                  <c:v>56</c:v>
                </c:pt>
                <c:pt idx="5">
                  <c:v>102</c:v>
                </c:pt>
                <c:pt idx="6">
                  <c:v>63</c:v>
                </c:pt>
                <c:pt idx="7">
                  <c:v>110</c:v>
                </c:pt>
                <c:pt idx="8">
                  <c:v>5</c:v>
                </c:pt>
                <c:pt idx="9">
                  <c:v>7</c:v>
                </c:pt>
                <c:pt idx="10">
                  <c:v>16</c:v>
                </c:pt>
                <c:pt idx="11">
                  <c:v>0</c:v>
                </c:pt>
                <c:pt idx="12">
                  <c:v>61</c:v>
                </c:pt>
                <c:pt idx="13">
                  <c:v>7</c:v>
                </c:pt>
                <c:pt idx="14">
                  <c:v>20</c:v>
                </c:pt>
                <c:pt idx="15">
                  <c:v>75</c:v>
                </c:pt>
                <c:pt idx="16">
                  <c:v>13</c:v>
                </c:pt>
                <c:pt idx="17">
                  <c:v>6</c:v>
                </c:pt>
                <c:pt idx="18">
                  <c:v>21</c:v>
                </c:pt>
                <c:pt idx="19">
                  <c:v>91</c:v>
                </c:pt>
                <c:pt idx="20">
                  <c:v>13</c:v>
                </c:pt>
                <c:pt idx="21">
                  <c:v>30</c:v>
                </c:pt>
                <c:pt idx="22">
                  <c:v>0</c:v>
                </c:pt>
                <c:pt idx="23">
                  <c:v>97</c:v>
                </c:pt>
                <c:pt idx="24">
                  <c:v>48</c:v>
                </c:pt>
                <c:pt idx="25">
                  <c:v>61</c:v>
                </c:pt>
                <c:pt idx="26">
                  <c:v>10</c:v>
                </c:pt>
                <c:pt idx="27">
                  <c:v>48</c:v>
                </c:pt>
                <c:pt idx="28">
                  <c:v>199</c:v>
                </c:pt>
                <c:pt idx="29">
                  <c:v>131</c:v>
                </c:pt>
                <c:pt idx="30">
                  <c:v>73</c:v>
                </c:pt>
                <c:pt idx="3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ED-4552-81E4-E930C85C3786}"/>
            </c:ext>
          </c:extLst>
        </c:ser>
        <c:ser>
          <c:idx val="1"/>
          <c:order val="1"/>
          <c:tx>
            <c:strRef>
              <c:f>'10.7.2'!$C$5</c:f>
              <c:strCache>
                <c:ptCount val="1"/>
                <c:pt idx="0">
                  <c:v>febrero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'10.7.2'!$C$7:$C$38</c:f>
              <c:numCache>
                <c:formatCode>#,##0</c:formatCode>
                <c:ptCount val="32"/>
                <c:pt idx="0">
                  <c:v>0</c:v>
                </c:pt>
                <c:pt idx="1">
                  <c:v>125</c:v>
                </c:pt>
                <c:pt idx="2">
                  <c:v>0</c:v>
                </c:pt>
                <c:pt idx="3">
                  <c:v>11</c:v>
                </c:pt>
                <c:pt idx="4">
                  <c:v>11</c:v>
                </c:pt>
                <c:pt idx="5">
                  <c:v>113</c:v>
                </c:pt>
                <c:pt idx="6">
                  <c:v>8</c:v>
                </c:pt>
                <c:pt idx="7">
                  <c:v>0</c:v>
                </c:pt>
                <c:pt idx="8">
                  <c:v>5</c:v>
                </c:pt>
                <c:pt idx="9">
                  <c:v>6</c:v>
                </c:pt>
                <c:pt idx="10">
                  <c:v>106</c:v>
                </c:pt>
                <c:pt idx="11">
                  <c:v>30</c:v>
                </c:pt>
                <c:pt idx="12">
                  <c:v>40</c:v>
                </c:pt>
                <c:pt idx="13">
                  <c:v>15</c:v>
                </c:pt>
                <c:pt idx="14">
                  <c:v>23</c:v>
                </c:pt>
                <c:pt idx="15">
                  <c:v>124</c:v>
                </c:pt>
                <c:pt idx="16">
                  <c:v>18</c:v>
                </c:pt>
                <c:pt idx="17">
                  <c:v>28</c:v>
                </c:pt>
                <c:pt idx="18">
                  <c:v>0</c:v>
                </c:pt>
                <c:pt idx="19">
                  <c:v>59</c:v>
                </c:pt>
                <c:pt idx="20">
                  <c:v>20</c:v>
                </c:pt>
                <c:pt idx="21">
                  <c:v>23</c:v>
                </c:pt>
                <c:pt idx="22">
                  <c:v>0</c:v>
                </c:pt>
                <c:pt idx="23">
                  <c:v>30</c:v>
                </c:pt>
                <c:pt idx="24">
                  <c:v>16</c:v>
                </c:pt>
                <c:pt idx="25">
                  <c:v>38</c:v>
                </c:pt>
                <c:pt idx="26">
                  <c:v>47</c:v>
                </c:pt>
                <c:pt idx="27">
                  <c:v>9</c:v>
                </c:pt>
                <c:pt idx="28">
                  <c:v>0</c:v>
                </c:pt>
                <c:pt idx="29">
                  <c:v>185</c:v>
                </c:pt>
                <c:pt idx="30">
                  <c:v>19</c:v>
                </c:pt>
                <c:pt idx="3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ED-4552-81E4-E930C85C3786}"/>
            </c:ext>
          </c:extLst>
        </c:ser>
        <c:ser>
          <c:idx val="2"/>
          <c:order val="2"/>
          <c:tx>
            <c:strRef>
              <c:f>'10.7.2'!$D$5</c:f>
              <c:strCache>
                <c:ptCount val="1"/>
                <c:pt idx="0">
                  <c:v>marzo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'10.7.2'!$D$7:$D$38</c:f>
              <c:numCache>
                <c:formatCode>#,##0</c:formatCode>
                <c:ptCount val="32"/>
                <c:pt idx="0">
                  <c:v>2</c:v>
                </c:pt>
                <c:pt idx="1">
                  <c:v>188</c:v>
                </c:pt>
                <c:pt idx="2">
                  <c:v>45</c:v>
                </c:pt>
                <c:pt idx="3">
                  <c:v>0</c:v>
                </c:pt>
                <c:pt idx="4">
                  <c:v>75</c:v>
                </c:pt>
                <c:pt idx="5">
                  <c:v>300</c:v>
                </c:pt>
                <c:pt idx="6">
                  <c:v>32</c:v>
                </c:pt>
                <c:pt idx="7">
                  <c:v>96</c:v>
                </c:pt>
                <c:pt idx="8">
                  <c:v>10</c:v>
                </c:pt>
                <c:pt idx="9">
                  <c:v>2</c:v>
                </c:pt>
                <c:pt idx="10">
                  <c:v>14</c:v>
                </c:pt>
                <c:pt idx="11">
                  <c:v>45</c:v>
                </c:pt>
                <c:pt idx="12">
                  <c:v>75</c:v>
                </c:pt>
                <c:pt idx="13">
                  <c:v>15</c:v>
                </c:pt>
                <c:pt idx="14">
                  <c:v>17</c:v>
                </c:pt>
                <c:pt idx="15">
                  <c:v>123</c:v>
                </c:pt>
                <c:pt idx="16">
                  <c:v>67</c:v>
                </c:pt>
                <c:pt idx="17">
                  <c:v>24</c:v>
                </c:pt>
                <c:pt idx="18">
                  <c:v>26</c:v>
                </c:pt>
                <c:pt idx="19">
                  <c:v>171</c:v>
                </c:pt>
                <c:pt idx="20">
                  <c:v>2</c:v>
                </c:pt>
                <c:pt idx="21">
                  <c:v>66</c:v>
                </c:pt>
                <c:pt idx="22">
                  <c:v>0</c:v>
                </c:pt>
                <c:pt idx="23">
                  <c:v>88</c:v>
                </c:pt>
                <c:pt idx="24">
                  <c:v>34</c:v>
                </c:pt>
                <c:pt idx="25">
                  <c:v>60</c:v>
                </c:pt>
                <c:pt idx="26">
                  <c:v>101</c:v>
                </c:pt>
                <c:pt idx="27">
                  <c:v>51</c:v>
                </c:pt>
                <c:pt idx="28">
                  <c:v>2</c:v>
                </c:pt>
                <c:pt idx="29">
                  <c:v>205</c:v>
                </c:pt>
                <c:pt idx="30">
                  <c:v>17</c:v>
                </c:pt>
                <c:pt idx="3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ED-4552-81E4-E930C85C3786}"/>
            </c:ext>
          </c:extLst>
        </c:ser>
        <c:ser>
          <c:idx val="3"/>
          <c:order val="3"/>
          <c:tx>
            <c:strRef>
              <c:f>'10.7.2'!$E$5</c:f>
              <c:strCache>
                <c:ptCount val="1"/>
                <c:pt idx="0">
                  <c:v>abril</c:v>
                </c:pt>
              </c:strCache>
            </c:strRef>
          </c:tx>
          <c:spPr>
            <a:ln w="25400">
              <a:solidFill>
                <a:srgbClr val="F79646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'10.7.2'!$E$7:$E$38</c:f>
              <c:numCache>
                <c:formatCode>#,##0</c:formatCode>
                <c:ptCount val="32"/>
                <c:pt idx="0">
                  <c:v>0</c:v>
                </c:pt>
                <c:pt idx="1">
                  <c:v>65</c:v>
                </c:pt>
                <c:pt idx="2">
                  <c:v>52</c:v>
                </c:pt>
                <c:pt idx="3">
                  <c:v>0</c:v>
                </c:pt>
                <c:pt idx="4">
                  <c:v>16</c:v>
                </c:pt>
                <c:pt idx="5">
                  <c:v>221</c:v>
                </c:pt>
                <c:pt idx="6">
                  <c:v>3</c:v>
                </c:pt>
                <c:pt idx="7">
                  <c:v>173</c:v>
                </c:pt>
                <c:pt idx="8">
                  <c:v>0</c:v>
                </c:pt>
                <c:pt idx="9">
                  <c:v>0</c:v>
                </c:pt>
                <c:pt idx="10">
                  <c:v>13</c:v>
                </c:pt>
                <c:pt idx="11">
                  <c:v>49</c:v>
                </c:pt>
                <c:pt idx="12">
                  <c:v>55</c:v>
                </c:pt>
                <c:pt idx="13">
                  <c:v>0</c:v>
                </c:pt>
                <c:pt idx="14">
                  <c:v>14</c:v>
                </c:pt>
                <c:pt idx="15">
                  <c:v>113</c:v>
                </c:pt>
                <c:pt idx="16">
                  <c:v>107</c:v>
                </c:pt>
                <c:pt idx="17">
                  <c:v>20</c:v>
                </c:pt>
                <c:pt idx="18">
                  <c:v>44</c:v>
                </c:pt>
                <c:pt idx="19">
                  <c:v>208</c:v>
                </c:pt>
                <c:pt idx="20">
                  <c:v>142</c:v>
                </c:pt>
                <c:pt idx="21">
                  <c:v>146</c:v>
                </c:pt>
                <c:pt idx="22">
                  <c:v>6</c:v>
                </c:pt>
                <c:pt idx="23">
                  <c:v>194</c:v>
                </c:pt>
                <c:pt idx="24">
                  <c:v>8</c:v>
                </c:pt>
                <c:pt idx="25">
                  <c:v>69</c:v>
                </c:pt>
                <c:pt idx="26">
                  <c:v>57</c:v>
                </c:pt>
                <c:pt idx="27">
                  <c:v>93</c:v>
                </c:pt>
                <c:pt idx="28">
                  <c:v>143</c:v>
                </c:pt>
                <c:pt idx="29">
                  <c:v>410</c:v>
                </c:pt>
                <c:pt idx="30">
                  <c:v>74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ED-4552-81E4-E930C85C3786}"/>
            </c:ext>
          </c:extLst>
        </c:ser>
        <c:ser>
          <c:idx val="4"/>
          <c:order val="4"/>
          <c:tx>
            <c:strRef>
              <c:f>'10.7.2'!$F$5</c:f>
              <c:strCache>
                <c:ptCount val="1"/>
                <c:pt idx="0">
                  <c:v>mayo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173</c:v>
                </c:pt>
                <c:pt idx="6">
                  <c:v>0</c:v>
                </c:pt>
                <c:pt idx="7">
                  <c:v>23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25</c:v>
                </c:pt>
                <c:pt idx="13">
                  <c:v>0</c:v>
                </c:pt>
                <c:pt idx="14">
                  <c:v>24</c:v>
                </c:pt>
                <c:pt idx="15">
                  <c:v>68</c:v>
                </c:pt>
                <c:pt idx="16">
                  <c:v>40</c:v>
                </c:pt>
                <c:pt idx="17">
                  <c:v>2</c:v>
                </c:pt>
                <c:pt idx="18">
                  <c:v>26</c:v>
                </c:pt>
                <c:pt idx="19">
                  <c:v>138</c:v>
                </c:pt>
                <c:pt idx="20">
                  <c:v>116</c:v>
                </c:pt>
                <c:pt idx="21">
                  <c:v>128</c:v>
                </c:pt>
                <c:pt idx="22">
                  <c:v>1</c:v>
                </c:pt>
                <c:pt idx="23">
                  <c:v>191</c:v>
                </c:pt>
                <c:pt idx="24">
                  <c:v>4</c:v>
                </c:pt>
                <c:pt idx="25">
                  <c:v>48</c:v>
                </c:pt>
                <c:pt idx="26">
                  <c:v>0</c:v>
                </c:pt>
                <c:pt idx="27">
                  <c:v>78</c:v>
                </c:pt>
                <c:pt idx="28">
                  <c:v>70</c:v>
                </c:pt>
                <c:pt idx="29">
                  <c:v>201</c:v>
                </c:pt>
                <c:pt idx="30">
                  <c:v>39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ED-4552-81E4-E930C85C3786}"/>
            </c:ext>
          </c:extLst>
        </c:ser>
        <c:ser>
          <c:idx val="5"/>
          <c:order val="5"/>
          <c:tx>
            <c:strRef>
              <c:f>'10.7.2'!$G$5</c:f>
              <c:strCache>
                <c:ptCount val="1"/>
                <c:pt idx="0">
                  <c:v>junio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'10.7.2'!$G$7:$G$38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234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27</c:v>
                </c:pt>
                <c:pt idx="13">
                  <c:v>30</c:v>
                </c:pt>
                <c:pt idx="14">
                  <c:v>14</c:v>
                </c:pt>
                <c:pt idx="15">
                  <c:v>57</c:v>
                </c:pt>
                <c:pt idx="16">
                  <c:v>28</c:v>
                </c:pt>
                <c:pt idx="17">
                  <c:v>4</c:v>
                </c:pt>
                <c:pt idx="18">
                  <c:v>26</c:v>
                </c:pt>
                <c:pt idx="19">
                  <c:v>165</c:v>
                </c:pt>
                <c:pt idx="20">
                  <c:v>114</c:v>
                </c:pt>
                <c:pt idx="21">
                  <c:v>116</c:v>
                </c:pt>
                <c:pt idx="22">
                  <c:v>0</c:v>
                </c:pt>
                <c:pt idx="23">
                  <c:v>153</c:v>
                </c:pt>
                <c:pt idx="24">
                  <c:v>9</c:v>
                </c:pt>
                <c:pt idx="25">
                  <c:v>44</c:v>
                </c:pt>
                <c:pt idx="26">
                  <c:v>0</c:v>
                </c:pt>
                <c:pt idx="27">
                  <c:v>64</c:v>
                </c:pt>
                <c:pt idx="28">
                  <c:v>71</c:v>
                </c:pt>
                <c:pt idx="29">
                  <c:v>156</c:v>
                </c:pt>
                <c:pt idx="30">
                  <c:v>32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ED-4552-81E4-E930C85C3786}"/>
            </c:ext>
          </c:extLst>
        </c:ser>
        <c:ser>
          <c:idx val="6"/>
          <c:order val="6"/>
          <c:tx>
            <c:strRef>
              <c:f>'10.7.2'!$H$5</c:f>
              <c:strCache>
                <c:ptCount val="1"/>
                <c:pt idx="0">
                  <c:v>julio</c:v>
                </c:pt>
              </c:strCache>
            </c:strRef>
          </c:tx>
          <c:spPr>
            <a:ln w="25400"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172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28</c:v>
                </c:pt>
                <c:pt idx="13">
                  <c:v>12</c:v>
                </c:pt>
                <c:pt idx="14">
                  <c:v>26</c:v>
                </c:pt>
                <c:pt idx="15">
                  <c:v>54</c:v>
                </c:pt>
                <c:pt idx="16">
                  <c:v>33</c:v>
                </c:pt>
                <c:pt idx="17">
                  <c:v>3</c:v>
                </c:pt>
                <c:pt idx="18">
                  <c:v>22</c:v>
                </c:pt>
                <c:pt idx="19">
                  <c:v>174</c:v>
                </c:pt>
                <c:pt idx="20">
                  <c:v>70</c:v>
                </c:pt>
                <c:pt idx="21">
                  <c:v>96</c:v>
                </c:pt>
                <c:pt idx="22">
                  <c:v>0</c:v>
                </c:pt>
                <c:pt idx="23">
                  <c:v>58</c:v>
                </c:pt>
                <c:pt idx="24">
                  <c:v>8</c:v>
                </c:pt>
                <c:pt idx="25">
                  <c:v>31</c:v>
                </c:pt>
                <c:pt idx="26">
                  <c:v>0</c:v>
                </c:pt>
                <c:pt idx="27">
                  <c:v>76</c:v>
                </c:pt>
                <c:pt idx="28">
                  <c:v>69</c:v>
                </c:pt>
                <c:pt idx="29">
                  <c:v>118</c:v>
                </c:pt>
                <c:pt idx="30">
                  <c:v>26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ED-4552-81E4-E930C85C3786}"/>
            </c:ext>
          </c:extLst>
        </c:ser>
        <c:ser>
          <c:idx val="7"/>
          <c:order val="7"/>
          <c:tx>
            <c:strRef>
              <c:f>'10.7.2'!$I$5</c:f>
              <c:strCache>
                <c:ptCount val="1"/>
                <c:pt idx="0">
                  <c:v>agosto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'10.7.2'!$I$7:$I$38</c:f>
              <c:numCache>
                <c:formatCode>#,##0</c:formatCode>
                <c:ptCount val="32"/>
                <c:pt idx="0">
                  <c:v>0</c:v>
                </c:pt>
                <c:pt idx="1">
                  <c:v>43</c:v>
                </c:pt>
                <c:pt idx="2">
                  <c:v>29</c:v>
                </c:pt>
                <c:pt idx="3">
                  <c:v>0</c:v>
                </c:pt>
                <c:pt idx="4">
                  <c:v>57</c:v>
                </c:pt>
                <c:pt idx="5">
                  <c:v>148</c:v>
                </c:pt>
                <c:pt idx="6">
                  <c:v>50</c:v>
                </c:pt>
                <c:pt idx="7">
                  <c:v>109</c:v>
                </c:pt>
                <c:pt idx="8">
                  <c:v>0</c:v>
                </c:pt>
                <c:pt idx="9">
                  <c:v>16</c:v>
                </c:pt>
                <c:pt idx="10">
                  <c:v>10</c:v>
                </c:pt>
                <c:pt idx="11">
                  <c:v>27</c:v>
                </c:pt>
                <c:pt idx="12">
                  <c:v>28</c:v>
                </c:pt>
                <c:pt idx="13">
                  <c:v>5</c:v>
                </c:pt>
                <c:pt idx="14">
                  <c:v>30</c:v>
                </c:pt>
                <c:pt idx="15">
                  <c:v>126</c:v>
                </c:pt>
                <c:pt idx="16">
                  <c:v>73</c:v>
                </c:pt>
                <c:pt idx="17">
                  <c:v>7</c:v>
                </c:pt>
                <c:pt idx="18">
                  <c:v>53</c:v>
                </c:pt>
                <c:pt idx="19">
                  <c:v>145</c:v>
                </c:pt>
                <c:pt idx="20">
                  <c:v>62</c:v>
                </c:pt>
                <c:pt idx="21">
                  <c:v>133</c:v>
                </c:pt>
                <c:pt idx="22">
                  <c:v>35</c:v>
                </c:pt>
                <c:pt idx="23">
                  <c:v>81</c:v>
                </c:pt>
                <c:pt idx="24">
                  <c:v>56</c:v>
                </c:pt>
                <c:pt idx="25">
                  <c:v>112</c:v>
                </c:pt>
                <c:pt idx="26">
                  <c:v>24</c:v>
                </c:pt>
                <c:pt idx="27">
                  <c:v>53</c:v>
                </c:pt>
                <c:pt idx="28">
                  <c:v>65</c:v>
                </c:pt>
                <c:pt idx="29">
                  <c:v>85</c:v>
                </c:pt>
                <c:pt idx="30">
                  <c:v>48</c:v>
                </c:pt>
                <c:pt idx="31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EED-4552-81E4-E930C85C3786}"/>
            </c:ext>
          </c:extLst>
        </c:ser>
        <c:ser>
          <c:idx val="8"/>
          <c:order val="8"/>
          <c:tx>
            <c:strRef>
              <c:f>'10.7.2'!$J$5</c:f>
              <c:strCache>
                <c:ptCount val="1"/>
                <c:pt idx="0">
                  <c:v>septiembre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'10.7.2'!$J$7:$J$38</c:f>
              <c:numCache>
                <c:formatCode>#,##0</c:formatCode>
                <c:ptCount val="32"/>
                <c:pt idx="0">
                  <c:v>0</c:v>
                </c:pt>
                <c:pt idx="1">
                  <c:v>15</c:v>
                </c:pt>
                <c:pt idx="2">
                  <c:v>66</c:v>
                </c:pt>
                <c:pt idx="3">
                  <c:v>70</c:v>
                </c:pt>
                <c:pt idx="4">
                  <c:v>52</c:v>
                </c:pt>
                <c:pt idx="5">
                  <c:v>153</c:v>
                </c:pt>
                <c:pt idx="6">
                  <c:v>155</c:v>
                </c:pt>
                <c:pt idx="7">
                  <c:v>136</c:v>
                </c:pt>
                <c:pt idx="8">
                  <c:v>0</c:v>
                </c:pt>
                <c:pt idx="9">
                  <c:v>5</c:v>
                </c:pt>
                <c:pt idx="10">
                  <c:v>17</c:v>
                </c:pt>
                <c:pt idx="11">
                  <c:v>21</c:v>
                </c:pt>
                <c:pt idx="12">
                  <c:v>46</c:v>
                </c:pt>
                <c:pt idx="13">
                  <c:v>12</c:v>
                </c:pt>
                <c:pt idx="14">
                  <c:v>20</c:v>
                </c:pt>
                <c:pt idx="15">
                  <c:v>173</c:v>
                </c:pt>
                <c:pt idx="16">
                  <c:v>71</c:v>
                </c:pt>
                <c:pt idx="17">
                  <c:v>57</c:v>
                </c:pt>
                <c:pt idx="18">
                  <c:v>54</c:v>
                </c:pt>
                <c:pt idx="19">
                  <c:v>131</c:v>
                </c:pt>
                <c:pt idx="20">
                  <c:v>109</c:v>
                </c:pt>
                <c:pt idx="21">
                  <c:v>68</c:v>
                </c:pt>
                <c:pt idx="22">
                  <c:v>0</c:v>
                </c:pt>
                <c:pt idx="23">
                  <c:v>74</c:v>
                </c:pt>
                <c:pt idx="24">
                  <c:v>74</c:v>
                </c:pt>
                <c:pt idx="25">
                  <c:v>89</c:v>
                </c:pt>
                <c:pt idx="26">
                  <c:v>77</c:v>
                </c:pt>
                <c:pt idx="27">
                  <c:v>33</c:v>
                </c:pt>
                <c:pt idx="28">
                  <c:v>64</c:v>
                </c:pt>
                <c:pt idx="29">
                  <c:v>135</c:v>
                </c:pt>
                <c:pt idx="30">
                  <c:v>63</c:v>
                </c:pt>
                <c:pt idx="3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EED-4552-81E4-E930C85C3786}"/>
            </c:ext>
          </c:extLst>
        </c:ser>
        <c:ser>
          <c:idx val="9"/>
          <c:order val="9"/>
          <c:tx>
            <c:strRef>
              <c:f>'10.7.2'!$K$5</c:f>
              <c:strCache>
                <c:ptCount val="1"/>
                <c:pt idx="0">
                  <c:v>octubre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'10.7.2'!$K$7:$K$38</c:f>
              <c:numCache>
                <c:formatCode>#,##0</c:formatCode>
                <c:ptCount val="32"/>
                <c:pt idx="0">
                  <c:v>0</c:v>
                </c:pt>
                <c:pt idx="1">
                  <c:v>47</c:v>
                </c:pt>
                <c:pt idx="2">
                  <c:v>51</c:v>
                </c:pt>
                <c:pt idx="3">
                  <c:v>94</c:v>
                </c:pt>
                <c:pt idx="4">
                  <c:v>36</c:v>
                </c:pt>
                <c:pt idx="5">
                  <c:v>142</c:v>
                </c:pt>
                <c:pt idx="6">
                  <c:v>0</c:v>
                </c:pt>
                <c:pt idx="7">
                  <c:v>73</c:v>
                </c:pt>
                <c:pt idx="8">
                  <c:v>48</c:v>
                </c:pt>
                <c:pt idx="9">
                  <c:v>0</c:v>
                </c:pt>
                <c:pt idx="10">
                  <c:v>19</c:v>
                </c:pt>
                <c:pt idx="11">
                  <c:v>1</c:v>
                </c:pt>
                <c:pt idx="12">
                  <c:v>24</c:v>
                </c:pt>
                <c:pt idx="13">
                  <c:v>8</c:v>
                </c:pt>
                <c:pt idx="14">
                  <c:v>18</c:v>
                </c:pt>
                <c:pt idx="15">
                  <c:v>105</c:v>
                </c:pt>
                <c:pt idx="16">
                  <c:v>18</c:v>
                </c:pt>
                <c:pt idx="17">
                  <c:v>33</c:v>
                </c:pt>
                <c:pt idx="18">
                  <c:v>18</c:v>
                </c:pt>
                <c:pt idx="19">
                  <c:v>128</c:v>
                </c:pt>
                <c:pt idx="20">
                  <c:v>90</c:v>
                </c:pt>
                <c:pt idx="21">
                  <c:v>120</c:v>
                </c:pt>
                <c:pt idx="22">
                  <c:v>0</c:v>
                </c:pt>
                <c:pt idx="23">
                  <c:v>66</c:v>
                </c:pt>
                <c:pt idx="24">
                  <c:v>54</c:v>
                </c:pt>
                <c:pt idx="25">
                  <c:v>31</c:v>
                </c:pt>
                <c:pt idx="26">
                  <c:v>64</c:v>
                </c:pt>
                <c:pt idx="27">
                  <c:v>67</c:v>
                </c:pt>
                <c:pt idx="28">
                  <c:v>48</c:v>
                </c:pt>
                <c:pt idx="29">
                  <c:v>184</c:v>
                </c:pt>
                <c:pt idx="30">
                  <c:v>35</c:v>
                </c:pt>
                <c:pt idx="3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EED-4552-81E4-E930C85C3786}"/>
            </c:ext>
          </c:extLst>
        </c:ser>
        <c:ser>
          <c:idx val="10"/>
          <c:order val="10"/>
          <c:tx>
            <c:strRef>
              <c:f>'10.7.2'!$L$5</c:f>
              <c:strCache>
                <c:ptCount val="1"/>
                <c:pt idx="0">
                  <c:v>noviembre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'10.7.2'!$L$7:$L$38</c:f>
              <c:numCache>
                <c:formatCode>#,##0</c:formatCode>
                <c:ptCount val="32"/>
                <c:pt idx="0">
                  <c:v>0</c:v>
                </c:pt>
                <c:pt idx="1">
                  <c:v>12</c:v>
                </c:pt>
                <c:pt idx="2">
                  <c:v>49</c:v>
                </c:pt>
                <c:pt idx="3">
                  <c:v>76</c:v>
                </c:pt>
                <c:pt idx="4">
                  <c:v>28</c:v>
                </c:pt>
                <c:pt idx="5">
                  <c:v>108</c:v>
                </c:pt>
                <c:pt idx="6">
                  <c:v>27</c:v>
                </c:pt>
                <c:pt idx="7">
                  <c:v>90</c:v>
                </c:pt>
                <c:pt idx="8">
                  <c:v>14</c:v>
                </c:pt>
                <c:pt idx="9">
                  <c:v>0</c:v>
                </c:pt>
                <c:pt idx="10">
                  <c:v>29</c:v>
                </c:pt>
                <c:pt idx="11">
                  <c:v>2</c:v>
                </c:pt>
                <c:pt idx="12">
                  <c:v>22</c:v>
                </c:pt>
                <c:pt idx="13">
                  <c:v>12</c:v>
                </c:pt>
                <c:pt idx="14">
                  <c:v>21</c:v>
                </c:pt>
                <c:pt idx="15">
                  <c:v>97</c:v>
                </c:pt>
                <c:pt idx="16">
                  <c:v>21</c:v>
                </c:pt>
                <c:pt idx="17">
                  <c:v>76</c:v>
                </c:pt>
                <c:pt idx="18">
                  <c:v>16</c:v>
                </c:pt>
                <c:pt idx="19">
                  <c:v>128</c:v>
                </c:pt>
                <c:pt idx="20">
                  <c:v>77</c:v>
                </c:pt>
                <c:pt idx="21">
                  <c:v>61</c:v>
                </c:pt>
                <c:pt idx="22">
                  <c:v>0</c:v>
                </c:pt>
                <c:pt idx="23">
                  <c:v>42</c:v>
                </c:pt>
                <c:pt idx="24">
                  <c:v>57</c:v>
                </c:pt>
                <c:pt idx="25">
                  <c:v>26</c:v>
                </c:pt>
                <c:pt idx="26">
                  <c:v>58</c:v>
                </c:pt>
                <c:pt idx="27">
                  <c:v>61</c:v>
                </c:pt>
                <c:pt idx="28">
                  <c:v>54</c:v>
                </c:pt>
                <c:pt idx="29">
                  <c:v>208</c:v>
                </c:pt>
                <c:pt idx="30">
                  <c:v>41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EED-4552-81E4-E930C85C3786}"/>
            </c:ext>
          </c:extLst>
        </c:ser>
        <c:ser>
          <c:idx val="11"/>
          <c:order val="11"/>
          <c:tx>
            <c:strRef>
              <c:f>'10.7.2'!$M$5</c:f>
              <c:strCache>
                <c:ptCount val="1"/>
                <c:pt idx="0">
                  <c:v>diciembre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'10.7.2'!$O$7:$O$38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'10.7.2'!$M$7:$M$38</c:f>
              <c:numCache>
                <c:formatCode>#,##0</c:formatCode>
                <c:ptCount val="32"/>
                <c:pt idx="0">
                  <c:v>0</c:v>
                </c:pt>
                <c:pt idx="1">
                  <c:v>19</c:v>
                </c:pt>
                <c:pt idx="2">
                  <c:v>62</c:v>
                </c:pt>
                <c:pt idx="3">
                  <c:v>62</c:v>
                </c:pt>
                <c:pt idx="4">
                  <c:v>55</c:v>
                </c:pt>
                <c:pt idx="5">
                  <c:v>118</c:v>
                </c:pt>
                <c:pt idx="6">
                  <c:v>438</c:v>
                </c:pt>
                <c:pt idx="7">
                  <c:v>82</c:v>
                </c:pt>
                <c:pt idx="8">
                  <c:v>41</c:v>
                </c:pt>
                <c:pt idx="9">
                  <c:v>18</c:v>
                </c:pt>
                <c:pt idx="10">
                  <c:v>31</c:v>
                </c:pt>
                <c:pt idx="11">
                  <c:v>1</c:v>
                </c:pt>
                <c:pt idx="12">
                  <c:v>24</c:v>
                </c:pt>
                <c:pt idx="13">
                  <c:v>15</c:v>
                </c:pt>
                <c:pt idx="14">
                  <c:v>23</c:v>
                </c:pt>
                <c:pt idx="15">
                  <c:v>80</c:v>
                </c:pt>
                <c:pt idx="16">
                  <c:v>133</c:v>
                </c:pt>
                <c:pt idx="17">
                  <c:v>16</c:v>
                </c:pt>
                <c:pt idx="18">
                  <c:v>12</c:v>
                </c:pt>
                <c:pt idx="19">
                  <c:v>148</c:v>
                </c:pt>
                <c:pt idx="20">
                  <c:v>151</c:v>
                </c:pt>
                <c:pt idx="21">
                  <c:v>49</c:v>
                </c:pt>
                <c:pt idx="22">
                  <c:v>0</c:v>
                </c:pt>
                <c:pt idx="23">
                  <c:v>53</c:v>
                </c:pt>
                <c:pt idx="24">
                  <c:v>55</c:v>
                </c:pt>
                <c:pt idx="25">
                  <c:v>0</c:v>
                </c:pt>
                <c:pt idx="26">
                  <c:v>159</c:v>
                </c:pt>
                <c:pt idx="27">
                  <c:v>49</c:v>
                </c:pt>
                <c:pt idx="28">
                  <c:v>52</c:v>
                </c:pt>
                <c:pt idx="29">
                  <c:v>132</c:v>
                </c:pt>
                <c:pt idx="30">
                  <c:v>39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EED-4552-81E4-E930C85C3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354160"/>
        <c:axId val="214354552"/>
      </c:lineChart>
      <c:catAx>
        <c:axId val="21435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354552"/>
        <c:crosses val="autoZero"/>
        <c:auto val="1"/>
        <c:lblAlgn val="ctr"/>
        <c:lblOffset val="100"/>
        <c:noMultiLvlLbl val="0"/>
      </c:catAx>
      <c:valAx>
        <c:axId val="214354552"/>
        <c:scaling>
          <c:orientation val="minMax"/>
          <c:max val="5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Inspecciones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4354160"/>
        <c:crosses val="autoZero"/>
        <c:crossBetween val="between"/>
      </c:valAx>
      <c:spPr>
        <a:ln w="63500"/>
      </c:spPr>
    </c:plotArea>
    <c:legend>
      <c:legendPos val="b"/>
      <c:layout>
        <c:manualLayout>
          <c:xMode val="edge"/>
          <c:yMode val="edge"/>
          <c:x val="0.12832539231098483"/>
          <c:y val="0.87975757890443862"/>
          <c:w val="0.78575147345673513"/>
          <c:h val="0.12024242109556199"/>
        </c:manualLayout>
      </c:layout>
      <c:overlay val="0"/>
      <c:txPr>
        <a:bodyPr/>
        <a:lstStyle/>
        <a:p>
          <a:pPr>
            <a:defRPr lang="es-ES" sz="9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ES"/>
              <a:t>Inspecciones a Empresas 2020</a:t>
            </a:r>
          </a:p>
        </c:rich>
      </c:tx>
      <c:layout>
        <c:manualLayout>
          <c:xMode val="edge"/>
          <c:yMode val="edge"/>
          <c:x val="0.28772298784044947"/>
          <c:y val="3.68098230635860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831283732135824E-2"/>
          <c:y val="9.0282902329916898E-2"/>
          <c:w val="0.90344652676759352"/>
          <c:h val="0.66282984644797027"/>
        </c:manualLayout>
      </c:layout>
      <c:lineChart>
        <c:grouping val="standard"/>
        <c:varyColors val="0"/>
        <c:ser>
          <c:idx val="0"/>
          <c:order val="0"/>
          <c:tx>
            <c:strRef>
              <c:f>'10.7.3'!$B$5</c:f>
              <c:strCache>
                <c:ptCount val="1"/>
                <c:pt idx="0">
                  <c:v>enero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'10.7.3'!$B$7:$B$38</c:f>
              <c:numCache>
                <c:formatCode>#,##0</c:formatCode>
                <c:ptCount val="32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7</c:v>
                </c:pt>
                <c:pt idx="15">
                  <c:v>11</c:v>
                </c:pt>
                <c:pt idx="16">
                  <c:v>6</c:v>
                </c:pt>
                <c:pt idx="17">
                  <c:v>7</c:v>
                </c:pt>
                <c:pt idx="18">
                  <c:v>0</c:v>
                </c:pt>
                <c:pt idx="19">
                  <c:v>7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15</c:v>
                </c:pt>
                <c:pt idx="24">
                  <c:v>4</c:v>
                </c:pt>
                <c:pt idx="25">
                  <c:v>25</c:v>
                </c:pt>
                <c:pt idx="26">
                  <c:v>3</c:v>
                </c:pt>
                <c:pt idx="27">
                  <c:v>1</c:v>
                </c:pt>
                <c:pt idx="28">
                  <c:v>1</c:v>
                </c:pt>
                <c:pt idx="29">
                  <c:v>11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20-4228-9295-4C23312F310C}"/>
            </c:ext>
          </c:extLst>
        </c:ser>
        <c:ser>
          <c:idx val="1"/>
          <c:order val="1"/>
          <c:tx>
            <c:strRef>
              <c:f>'10.7.3'!$C$5</c:f>
              <c:strCache>
                <c:ptCount val="1"/>
                <c:pt idx="0">
                  <c:v>febrero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'10.7.3'!$C$7:$C$38</c:f>
              <c:numCache>
                <c:formatCode>#,##0</c:formatCode>
                <c:ptCount val="32"/>
                <c:pt idx="0">
                  <c:v>0</c:v>
                </c:pt>
                <c:pt idx="1">
                  <c:v>9</c:v>
                </c:pt>
                <c:pt idx="2">
                  <c:v>8</c:v>
                </c:pt>
                <c:pt idx="3">
                  <c:v>4</c:v>
                </c:pt>
                <c:pt idx="4">
                  <c:v>6</c:v>
                </c:pt>
                <c:pt idx="5">
                  <c:v>15</c:v>
                </c:pt>
                <c:pt idx="6">
                  <c:v>25</c:v>
                </c:pt>
                <c:pt idx="7">
                  <c:v>6</c:v>
                </c:pt>
                <c:pt idx="8">
                  <c:v>7</c:v>
                </c:pt>
                <c:pt idx="9">
                  <c:v>5</c:v>
                </c:pt>
                <c:pt idx="10">
                  <c:v>30</c:v>
                </c:pt>
                <c:pt idx="11">
                  <c:v>12</c:v>
                </c:pt>
                <c:pt idx="12">
                  <c:v>9</c:v>
                </c:pt>
                <c:pt idx="13">
                  <c:v>4</c:v>
                </c:pt>
                <c:pt idx="14">
                  <c:v>6</c:v>
                </c:pt>
                <c:pt idx="15">
                  <c:v>13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9</c:v>
                </c:pt>
                <c:pt idx="20">
                  <c:v>6</c:v>
                </c:pt>
                <c:pt idx="21">
                  <c:v>5</c:v>
                </c:pt>
                <c:pt idx="22">
                  <c:v>9</c:v>
                </c:pt>
                <c:pt idx="23">
                  <c:v>17</c:v>
                </c:pt>
                <c:pt idx="24">
                  <c:v>6</c:v>
                </c:pt>
                <c:pt idx="25">
                  <c:v>31</c:v>
                </c:pt>
                <c:pt idx="26">
                  <c:v>9</c:v>
                </c:pt>
                <c:pt idx="27">
                  <c:v>20</c:v>
                </c:pt>
                <c:pt idx="28">
                  <c:v>9</c:v>
                </c:pt>
                <c:pt idx="29">
                  <c:v>21</c:v>
                </c:pt>
                <c:pt idx="30">
                  <c:v>2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20-4228-9295-4C23312F310C}"/>
            </c:ext>
          </c:extLst>
        </c:ser>
        <c:ser>
          <c:idx val="2"/>
          <c:order val="2"/>
          <c:tx>
            <c:strRef>
              <c:f>'10.7.3'!$D$5</c:f>
              <c:strCache>
                <c:ptCount val="1"/>
                <c:pt idx="0">
                  <c:v>marzo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'10.7.3'!$D$7:$D$38</c:f>
              <c:numCache>
                <c:formatCode>#,##0</c:formatCode>
                <c:ptCount val="32"/>
                <c:pt idx="0">
                  <c:v>2</c:v>
                </c:pt>
                <c:pt idx="1">
                  <c:v>10</c:v>
                </c:pt>
                <c:pt idx="2">
                  <c:v>11</c:v>
                </c:pt>
                <c:pt idx="3">
                  <c:v>2</c:v>
                </c:pt>
                <c:pt idx="4">
                  <c:v>5</c:v>
                </c:pt>
                <c:pt idx="5">
                  <c:v>10</c:v>
                </c:pt>
                <c:pt idx="6">
                  <c:v>32</c:v>
                </c:pt>
                <c:pt idx="7">
                  <c:v>5</c:v>
                </c:pt>
                <c:pt idx="8">
                  <c:v>8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16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16</c:v>
                </c:pt>
                <c:pt idx="20">
                  <c:v>4</c:v>
                </c:pt>
                <c:pt idx="21">
                  <c:v>2</c:v>
                </c:pt>
                <c:pt idx="22">
                  <c:v>8</c:v>
                </c:pt>
                <c:pt idx="23">
                  <c:v>2</c:v>
                </c:pt>
                <c:pt idx="24">
                  <c:v>1</c:v>
                </c:pt>
                <c:pt idx="25">
                  <c:v>13</c:v>
                </c:pt>
                <c:pt idx="26">
                  <c:v>6</c:v>
                </c:pt>
                <c:pt idx="27">
                  <c:v>7</c:v>
                </c:pt>
                <c:pt idx="28">
                  <c:v>3</c:v>
                </c:pt>
                <c:pt idx="29">
                  <c:v>15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20-4228-9295-4C23312F310C}"/>
            </c:ext>
          </c:extLst>
        </c:ser>
        <c:ser>
          <c:idx val="3"/>
          <c:order val="3"/>
          <c:tx>
            <c:strRef>
              <c:f>'10.7.3'!$E$5</c:f>
              <c:strCache>
                <c:ptCount val="1"/>
                <c:pt idx="0">
                  <c:v>abril</c:v>
                </c:pt>
              </c:strCache>
            </c:strRef>
          </c:tx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'10.7.3'!$E$7:$E$38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20-4228-9295-4C23312F310C}"/>
            </c:ext>
          </c:extLst>
        </c:ser>
        <c:ser>
          <c:idx val="4"/>
          <c:order val="4"/>
          <c:tx>
            <c:strRef>
              <c:f>'10.7.3'!$F$5</c:f>
              <c:strCache>
                <c:ptCount val="1"/>
                <c:pt idx="0">
                  <c:v>mayo</c:v>
                </c:pt>
              </c:strCache>
            </c:strRef>
          </c:tx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'10.7.3'!$F$7:$F$38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20-4228-9295-4C23312F310C}"/>
            </c:ext>
          </c:extLst>
        </c:ser>
        <c:ser>
          <c:idx val="5"/>
          <c:order val="5"/>
          <c:tx>
            <c:strRef>
              <c:f>'10.7.3'!$G$5</c:f>
              <c:strCache>
                <c:ptCount val="1"/>
                <c:pt idx="0">
                  <c:v>junio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'10.7.3'!$G$7:$G$38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20-4228-9295-4C23312F310C}"/>
            </c:ext>
          </c:extLst>
        </c:ser>
        <c:ser>
          <c:idx val="6"/>
          <c:order val="6"/>
          <c:tx>
            <c:strRef>
              <c:f>'10.7.3'!$H$5</c:f>
              <c:strCache>
                <c:ptCount val="1"/>
                <c:pt idx="0">
                  <c:v>julio</c:v>
                </c:pt>
              </c:strCache>
            </c:strRef>
          </c:tx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'10.7.3'!$H$7:$H$38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20-4228-9295-4C23312F310C}"/>
            </c:ext>
          </c:extLst>
        </c:ser>
        <c:ser>
          <c:idx val="7"/>
          <c:order val="7"/>
          <c:tx>
            <c:strRef>
              <c:f>'10.7.3'!$I$5</c:f>
              <c:strCache>
                <c:ptCount val="1"/>
                <c:pt idx="0">
                  <c:v>agosto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'10.7.3'!$I$7:$I$38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320-4228-9295-4C23312F310C}"/>
            </c:ext>
          </c:extLst>
        </c:ser>
        <c:ser>
          <c:idx val="8"/>
          <c:order val="8"/>
          <c:tx>
            <c:strRef>
              <c:f>'10.7.3'!$J$5</c:f>
              <c:strCache>
                <c:ptCount val="1"/>
                <c:pt idx="0">
                  <c:v>septiembre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'10.7.3'!$J$7:$J$38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18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320-4228-9295-4C23312F310C}"/>
            </c:ext>
          </c:extLst>
        </c:ser>
        <c:ser>
          <c:idx val="9"/>
          <c:order val="9"/>
          <c:tx>
            <c:strRef>
              <c:f>'10.7.3'!$K$5</c:f>
              <c:strCache>
                <c:ptCount val="1"/>
                <c:pt idx="0">
                  <c:v>octubre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'10.7.3'!$K$7:$K$38</c:f>
              <c:numCache>
                <c:formatCode>#,##0</c:formatCode>
                <c:ptCount val="32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14</c:v>
                </c:pt>
                <c:pt idx="7">
                  <c:v>0</c:v>
                </c:pt>
                <c:pt idx="8">
                  <c:v>15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12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0</c:v>
                </c:pt>
                <c:pt idx="22">
                  <c:v>8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  <c:pt idx="26">
                  <c:v>0</c:v>
                </c:pt>
                <c:pt idx="27">
                  <c:v>16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320-4228-9295-4C23312F310C}"/>
            </c:ext>
          </c:extLst>
        </c:ser>
        <c:ser>
          <c:idx val="10"/>
          <c:order val="10"/>
          <c:tx>
            <c:strRef>
              <c:f>'10.7.3'!$L$5</c:f>
              <c:strCache>
                <c:ptCount val="1"/>
                <c:pt idx="0">
                  <c:v>noviembre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'10.7.3'!$L$7:$L$38</c:f>
              <c:numCache>
                <c:formatCode>#,##0</c:formatCode>
                <c:ptCount val="32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21</c:v>
                </c:pt>
                <c:pt idx="7">
                  <c:v>3</c:v>
                </c:pt>
                <c:pt idx="8">
                  <c:v>6</c:v>
                </c:pt>
                <c:pt idx="9">
                  <c:v>0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13</c:v>
                </c:pt>
                <c:pt idx="15">
                  <c:v>0</c:v>
                </c:pt>
                <c:pt idx="16">
                  <c:v>7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12</c:v>
                </c:pt>
                <c:pt idx="21">
                  <c:v>0</c:v>
                </c:pt>
                <c:pt idx="22">
                  <c:v>4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  <c:pt idx="26">
                  <c:v>0</c:v>
                </c:pt>
                <c:pt idx="27">
                  <c:v>16</c:v>
                </c:pt>
                <c:pt idx="28">
                  <c:v>2</c:v>
                </c:pt>
                <c:pt idx="29">
                  <c:v>11</c:v>
                </c:pt>
                <c:pt idx="30">
                  <c:v>1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320-4228-9295-4C23312F310C}"/>
            </c:ext>
          </c:extLst>
        </c:ser>
        <c:ser>
          <c:idx val="11"/>
          <c:order val="11"/>
          <c:tx>
            <c:strRef>
              <c:f>'10.7.3'!$M$5</c:f>
              <c:strCache>
                <c:ptCount val="1"/>
                <c:pt idx="0">
                  <c:v>diciembre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'10.7.3'!$O$7:$O$38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'10.7.3'!$M$7:$M$38</c:f>
              <c:numCache>
                <c:formatCode>#,##0</c:formatCode>
                <c:ptCount val="32"/>
                <c:pt idx="0">
                  <c:v>0</c:v>
                </c:pt>
                <c:pt idx="1">
                  <c:v>3</c:v>
                </c:pt>
                <c:pt idx="2">
                  <c:v>13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18</c:v>
                </c:pt>
                <c:pt idx="7">
                  <c:v>1</c:v>
                </c:pt>
                <c:pt idx="8">
                  <c:v>33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8</c:v>
                </c:pt>
                <c:pt idx="20">
                  <c:v>10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4</c:v>
                </c:pt>
                <c:pt idx="28">
                  <c:v>1</c:v>
                </c:pt>
                <c:pt idx="29">
                  <c:v>9</c:v>
                </c:pt>
                <c:pt idx="30">
                  <c:v>1</c:v>
                </c:pt>
                <c:pt idx="31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320-4228-9295-4C23312F3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355336"/>
        <c:axId val="214355728"/>
      </c:lineChart>
      <c:catAx>
        <c:axId val="214355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355728"/>
        <c:crosses val="autoZero"/>
        <c:auto val="1"/>
        <c:lblAlgn val="ctr"/>
        <c:lblOffset val="100"/>
        <c:noMultiLvlLbl val="0"/>
      </c:catAx>
      <c:valAx>
        <c:axId val="214355728"/>
        <c:scaling>
          <c:orientation val="minMax"/>
          <c:max val="3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Inspecciones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43553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32539231098483"/>
          <c:y val="0.87975757890443862"/>
          <c:w val="0.78575147345673491"/>
          <c:h val="0.12024242109556199"/>
        </c:manualLayout>
      </c:layout>
      <c:overlay val="0"/>
      <c:txPr>
        <a:bodyPr/>
        <a:lstStyle/>
        <a:p>
          <a:pPr>
            <a:defRPr lang="es-ES" sz="9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43</xdr:row>
      <xdr:rowOff>9525</xdr:rowOff>
    </xdr:from>
    <xdr:to>
      <xdr:col>11</xdr:col>
      <xdr:colOff>269876</xdr:colOff>
      <xdr:row>63</xdr:row>
      <xdr:rowOff>83608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41</xdr:row>
      <xdr:rowOff>9525</xdr:rowOff>
    </xdr:from>
    <xdr:to>
      <xdr:col>11</xdr:col>
      <xdr:colOff>269876</xdr:colOff>
      <xdr:row>61</xdr:row>
      <xdr:rowOff>83608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1056</xdr:colOff>
      <xdr:row>40</xdr:row>
      <xdr:rowOff>156633</xdr:rowOff>
    </xdr:from>
    <xdr:to>
      <xdr:col>11</xdr:col>
      <xdr:colOff>408516</xdr:colOff>
      <xdr:row>61</xdr:row>
      <xdr:rowOff>135466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amosur/Mis%20documentos/CAROLINA%20RU%202009/ESTADISTICA%202008/1%20CARGA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2"/>
  <sheetViews>
    <sheetView tabSelected="1" zoomScaleNormal="100" workbookViewId="0">
      <selection activeCell="A81" sqref="A81"/>
    </sheetView>
  </sheetViews>
  <sheetFormatPr baseColWidth="10" defaultRowHeight="12.75" x14ac:dyDescent="0.2"/>
  <cols>
    <col min="1" max="1" width="21" customWidth="1"/>
    <col min="2" max="3" width="10.7109375" customWidth="1"/>
    <col min="4" max="4" width="10" customWidth="1"/>
    <col min="5" max="5" width="9" customWidth="1"/>
    <col min="6" max="6" width="10.140625" customWidth="1"/>
    <col min="7" max="7" width="9.7109375" customWidth="1"/>
    <col min="8" max="8" width="10.28515625" customWidth="1"/>
    <col min="9" max="9" width="10.140625" customWidth="1"/>
    <col min="10" max="14" width="10.7109375" customWidth="1"/>
  </cols>
  <sheetData>
    <row r="2" spans="1:15" ht="17.25" x14ac:dyDescent="0.3">
      <c r="A2" s="3" t="s">
        <v>82</v>
      </c>
    </row>
    <row r="4" spans="1:15" ht="18.75" customHeight="1" x14ac:dyDescent="0.3">
      <c r="A4" s="3" t="s">
        <v>83</v>
      </c>
      <c r="B4" s="1"/>
      <c r="C4" s="1"/>
      <c r="D4" s="1"/>
      <c r="E4" s="1"/>
      <c r="F4" s="1"/>
      <c r="G4" s="1"/>
      <c r="H4" s="1"/>
    </row>
    <row r="5" spans="1:15" x14ac:dyDescent="0.2">
      <c r="A5" s="1"/>
      <c r="B5" s="1"/>
      <c r="C5" s="1"/>
      <c r="D5" s="1"/>
      <c r="E5" s="1"/>
      <c r="F5" s="1"/>
      <c r="G5" s="1"/>
      <c r="H5" s="1"/>
    </row>
    <row r="6" spans="1:15" ht="16.5" customHeight="1" x14ac:dyDescent="0.2">
      <c r="A6" s="21" t="s">
        <v>60</v>
      </c>
      <c r="B6" s="22" t="s">
        <v>63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3" t="s">
        <v>61</v>
      </c>
    </row>
    <row r="7" spans="1:15" ht="20.25" customHeight="1" x14ac:dyDescent="0.2">
      <c r="A7" s="21"/>
      <c r="B7" s="12" t="s">
        <v>70</v>
      </c>
      <c r="C7" s="13" t="s">
        <v>71</v>
      </c>
      <c r="D7" s="12" t="s">
        <v>72</v>
      </c>
      <c r="E7" s="13" t="s">
        <v>73</v>
      </c>
      <c r="F7" s="12" t="s">
        <v>74</v>
      </c>
      <c r="G7" s="13" t="s">
        <v>75</v>
      </c>
      <c r="H7" s="12" t="s">
        <v>76</v>
      </c>
      <c r="I7" s="13" t="s">
        <v>77</v>
      </c>
      <c r="J7" s="12" t="s">
        <v>78</v>
      </c>
      <c r="K7" s="13" t="s">
        <v>79</v>
      </c>
      <c r="L7" s="12" t="s">
        <v>80</v>
      </c>
      <c r="M7" s="13" t="s">
        <v>81</v>
      </c>
      <c r="N7" s="23"/>
    </row>
    <row r="8" spans="1:15" ht="8.25" customHeight="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5" ht="15" x14ac:dyDescent="0.25">
      <c r="A9" s="16" t="s">
        <v>0</v>
      </c>
      <c r="B9" s="17">
        <v>0</v>
      </c>
      <c r="C9" s="18">
        <v>0</v>
      </c>
      <c r="D9" s="18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20">
        <f>SUM(B9:M9)</f>
        <v>0</v>
      </c>
      <c r="O9" s="2" t="s">
        <v>31</v>
      </c>
    </row>
    <row r="10" spans="1:15" ht="15" x14ac:dyDescent="0.25">
      <c r="A10" s="7" t="s">
        <v>1</v>
      </c>
      <c r="B10" s="8">
        <v>2991</v>
      </c>
      <c r="C10" s="9">
        <v>4213</v>
      </c>
      <c r="D10" s="9">
        <v>2890</v>
      </c>
      <c r="E10" s="10">
        <v>0</v>
      </c>
      <c r="F10" s="10">
        <v>0</v>
      </c>
      <c r="G10" s="10">
        <v>0</v>
      </c>
      <c r="H10" s="10">
        <v>0</v>
      </c>
      <c r="I10" s="10">
        <v>2832</v>
      </c>
      <c r="J10" s="10">
        <v>3158</v>
      </c>
      <c r="K10" s="10">
        <v>3178</v>
      </c>
      <c r="L10" s="10">
        <v>2851</v>
      </c>
      <c r="M10" s="10">
        <v>584</v>
      </c>
      <c r="N10" s="11">
        <f t="shared" ref="N10:N40" si="0">SUM(B10:M10)</f>
        <v>22697</v>
      </c>
      <c r="O10" s="2" t="s">
        <v>32</v>
      </c>
    </row>
    <row r="11" spans="1:15" ht="15" x14ac:dyDescent="0.25">
      <c r="A11" s="16" t="s">
        <v>2</v>
      </c>
      <c r="B11" s="17">
        <v>0</v>
      </c>
      <c r="C11" s="18">
        <v>36</v>
      </c>
      <c r="D11" s="18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32</v>
      </c>
      <c r="L11" s="19">
        <v>54</v>
      </c>
      <c r="M11" s="19">
        <v>79</v>
      </c>
      <c r="N11" s="20">
        <f t="shared" si="0"/>
        <v>201</v>
      </c>
      <c r="O11" s="2" t="s">
        <v>33</v>
      </c>
    </row>
    <row r="12" spans="1:15" ht="15" x14ac:dyDescent="0.25">
      <c r="A12" s="7" t="s">
        <v>3</v>
      </c>
      <c r="B12" s="8">
        <v>0</v>
      </c>
      <c r="C12" s="9">
        <v>90</v>
      </c>
      <c r="D12" s="9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67</v>
      </c>
      <c r="L12" s="10">
        <v>71</v>
      </c>
      <c r="M12" s="10">
        <v>73</v>
      </c>
      <c r="N12" s="11">
        <f t="shared" si="0"/>
        <v>301</v>
      </c>
      <c r="O12" s="2" t="s">
        <v>68</v>
      </c>
    </row>
    <row r="13" spans="1:15" ht="15" x14ac:dyDescent="0.25">
      <c r="A13" s="16" t="s">
        <v>4</v>
      </c>
      <c r="B13" s="17">
        <v>0</v>
      </c>
      <c r="C13" s="18">
        <v>135</v>
      </c>
      <c r="D13" s="18">
        <v>0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26</v>
      </c>
      <c r="K13" s="19">
        <v>25</v>
      </c>
      <c r="L13" s="19">
        <v>93</v>
      </c>
      <c r="M13" s="19">
        <v>0</v>
      </c>
      <c r="N13" s="20">
        <f t="shared" si="0"/>
        <v>279</v>
      </c>
      <c r="O13" s="2" t="s">
        <v>34</v>
      </c>
    </row>
    <row r="14" spans="1:15" ht="15" x14ac:dyDescent="0.25">
      <c r="A14" s="7" t="s">
        <v>5</v>
      </c>
      <c r="B14" s="8">
        <v>245</v>
      </c>
      <c r="C14" s="9">
        <v>219</v>
      </c>
      <c r="D14" s="9">
        <v>310</v>
      </c>
      <c r="E14" s="10">
        <v>0</v>
      </c>
      <c r="F14" s="10">
        <v>0</v>
      </c>
      <c r="G14" s="10">
        <v>0</v>
      </c>
      <c r="H14" s="10">
        <v>0</v>
      </c>
      <c r="I14" s="10">
        <v>76</v>
      </c>
      <c r="J14" s="10">
        <v>46</v>
      </c>
      <c r="K14" s="10">
        <v>98</v>
      </c>
      <c r="L14" s="10">
        <v>0</v>
      </c>
      <c r="M14" s="10">
        <v>0</v>
      </c>
      <c r="N14" s="11">
        <f t="shared" si="0"/>
        <v>994</v>
      </c>
      <c r="O14" s="2" t="s">
        <v>36</v>
      </c>
    </row>
    <row r="15" spans="1:15" ht="15" x14ac:dyDescent="0.25">
      <c r="A15" s="16" t="s">
        <v>66</v>
      </c>
      <c r="B15" s="17">
        <v>0</v>
      </c>
      <c r="C15" s="18">
        <v>1100</v>
      </c>
      <c r="D15" s="18">
        <v>696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20">
        <f>SUM(B15:M15)</f>
        <v>1796</v>
      </c>
      <c r="O15" s="2" t="s">
        <v>67</v>
      </c>
    </row>
    <row r="16" spans="1:15" ht="15" x14ac:dyDescent="0.25">
      <c r="A16" s="7" t="s">
        <v>6</v>
      </c>
      <c r="B16" s="8">
        <v>145</v>
      </c>
      <c r="C16" s="9">
        <v>394</v>
      </c>
      <c r="D16" s="9">
        <v>386</v>
      </c>
      <c r="E16" s="10">
        <v>0</v>
      </c>
      <c r="F16" s="10">
        <v>0</v>
      </c>
      <c r="G16" s="10">
        <v>0</v>
      </c>
      <c r="H16" s="10">
        <v>0</v>
      </c>
      <c r="I16" s="10">
        <v>95</v>
      </c>
      <c r="J16" s="10">
        <v>143</v>
      </c>
      <c r="K16" s="10">
        <v>391</v>
      </c>
      <c r="L16" s="10">
        <v>390</v>
      </c>
      <c r="M16" s="10">
        <v>379</v>
      </c>
      <c r="N16" s="11">
        <f t="shared" si="0"/>
        <v>2323</v>
      </c>
      <c r="O16" s="2" t="s">
        <v>35</v>
      </c>
    </row>
    <row r="17" spans="1:15" ht="15" x14ac:dyDescent="0.25">
      <c r="A17" s="16" t="s">
        <v>7</v>
      </c>
      <c r="B17" s="17">
        <v>75</v>
      </c>
      <c r="C17" s="18">
        <v>100</v>
      </c>
      <c r="D17" s="18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100</v>
      </c>
      <c r="K17" s="19">
        <v>100</v>
      </c>
      <c r="L17" s="19">
        <v>100</v>
      </c>
      <c r="M17" s="19">
        <v>100</v>
      </c>
      <c r="N17" s="20">
        <f t="shared" si="0"/>
        <v>575</v>
      </c>
      <c r="O17" s="2" t="s">
        <v>37</v>
      </c>
    </row>
    <row r="18" spans="1:15" ht="15" x14ac:dyDescent="0.25">
      <c r="A18" s="7" t="s">
        <v>8</v>
      </c>
      <c r="B18" s="8">
        <v>22</v>
      </c>
      <c r="C18" s="9">
        <v>45</v>
      </c>
      <c r="D18" s="9">
        <v>59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13</v>
      </c>
      <c r="N18" s="11">
        <f t="shared" si="0"/>
        <v>139</v>
      </c>
      <c r="O18" s="2" t="s">
        <v>38</v>
      </c>
    </row>
    <row r="19" spans="1:15" ht="15" x14ac:dyDescent="0.25">
      <c r="A19" s="16" t="s">
        <v>10</v>
      </c>
      <c r="B19" s="17">
        <v>0</v>
      </c>
      <c r="C19" s="18">
        <v>0</v>
      </c>
      <c r="D19" s="18">
        <v>25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37</v>
      </c>
      <c r="L19" s="19">
        <v>50</v>
      </c>
      <c r="M19" s="19">
        <v>25</v>
      </c>
      <c r="N19" s="20">
        <f t="shared" si="0"/>
        <v>137</v>
      </c>
      <c r="O19" s="2" t="s">
        <v>40</v>
      </c>
    </row>
    <row r="20" spans="1:15" ht="15" x14ac:dyDescent="0.25">
      <c r="A20" s="7" t="s">
        <v>11</v>
      </c>
      <c r="B20" s="8">
        <v>0</v>
      </c>
      <c r="C20" s="9">
        <v>65</v>
      </c>
      <c r="D20" s="9">
        <v>33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27</v>
      </c>
      <c r="L20" s="10">
        <v>81</v>
      </c>
      <c r="M20" s="10">
        <v>40</v>
      </c>
      <c r="N20" s="11">
        <f t="shared" si="0"/>
        <v>246</v>
      </c>
      <c r="O20" s="2" t="s">
        <v>41</v>
      </c>
    </row>
    <row r="21" spans="1:15" ht="15" x14ac:dyDescent="0.25">
      <c r="A21" s="16" t="s">
        <v>12</v>
      </c>
      <c r="B21" s="17">
        <v>20</v>
      </c>
      <c r="C21" s="18">
        <v>24</v>
      </c>
      <c r="D21" s="18">
        <v>49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13</v>
      </c>
      <c r="L21" s="19">
        <v>50</v>
      </c>
      <c r="M21" s="19">
        <v>22</v>
      </c>
      <c r="N21" s="20">
        <f t="shared" si="0"/>
        <v>178</v>
      </c>
      <c r="O21" s="2" t="s">
        <v>42</v>
      </c>
    </row>
    <row r="22" spans="1:15" ht="15" x14ac:dyDescent="0.25">
      <c r="A22" s="7" t="s">
        <v>13</v>
      </c>
      <c r="B22" s="8">
        <v>209</v>
      </c>
      <c r="C22" s="9">
        <v>127</v>
      </c>
      <c r="D22" s="9">
        <v>172</v>
      </c>
      <c r="E22" s="10">
        <v>0</v>
      </c>
      <c r="F22" s="10">
        <v>0</v>
      </c>
      <c r="G22" s="10">
        <v>0</v>
      </c>
      <c r="H22" s="10">
        <v>0</v>
      </c>
      <c r="I22" s="10">
        <v>125</v>
      </c>
      <c r="J22" s="10">
        <v>244</v>
      </c>
      <c r="K22" s="10">
        <v>311</v>
      </c>
      <c r="L22" s="10">
        <v>257</v>
      </c>
      <c r="M22" s="10">
        <v>182</v>
      </c>
      <c r="N22" s="11">
        <f t="shared" si="0"/>
        <v>1627</v>
      </c>
      <c r="O22" s="2" t="s">
        <v>43</v>
      </c>
    </row>
    <row r="23" spans="1:15" ht="15" x14ac:dyDescent="0.25">
      <c r="A23" s="16" t="s">
        <v>9</v>
      </c>
      <c r="B23" s="17">
        <v>30</v>
      </c>
      <c r="C23" s="18">
        <v>41</v>
      </c>
      <c r="D23" s="18">
        <v>18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20">
        <f t="shared" si="0"/>
        <v>89</v>
      </c>
      <c r="O23" s="2" t="s">
        <v>39</v>
      </c>
    </row>
    <row r="24" spans="1:15" ht="15" x14ac:dyDescent="0.25">
      <c r="A24" s="7" t="s">
        <v>14</v>
      </c>
      <c r="B24" s="8">
        <v>89</v>
      </c>
      <c r="C24" s="9">
        <v>91</v>
      </c>
      <c r="D24" s="9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69</v>
      </c>
      <c r="L24" s="10">
        <v>61</v>
      </c>
      <c r="M24" s="10">
        <v>64</v>
      </c>
      <c r="N24" s="11">
        <f t="shared" si="0"/>
        <v>374</v>
      </c>
      <c r="O24" s="2" t="s">
        <v>44</v>
      </c>
    </row>
    <row r="25" spans="1:15" ht="15" x14ac:dyDescent="0.25">
      <c r="A25" s="16" t="s">
        <v>15</v>
      </c>
      <c r="B25" s="17">
        <v>125</v>
      </c>
      <c r="C25" s="18">
        <v>0</v>
      </c>
      <c r="D25" s="18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90</v>
      </c>
      <c r="K25" s="19">
        <v>240</v>
      </c>
      <c r="L25" s="19">
        <v>116</v>
      </c>
      <c r="M25" s="19">
        <v>96</v>
      </c>
      <c r="N25" s="20">
        <f t="shared" si="0"/>
        <v>667</v>
      </c>
      <c r="O25" s="2" t="s">
        <v>45</v>
      </c>
    </row>
    <row r="26" spans="1:15" ht="15" x14ac:dyDescent="0.25">
      <c r="A26" s="7" t="s">
        <v>16</v>
      </c>
      <c r="B26" s="8">
        <v>0</v>
      </c>
      <c r="C26" s="9">
        <v>59</v>
      </c>
      <c r="D26" s="9">
        <v>40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45</v>
      </c>
      <c r="L26" s="10">
        <v>47</v>
      </c>
      <c r="M26" s="10">
        <v>0</v>
      </c>
      <c r="N26" s="11">
        <f t="shared" si="0"/>
        <v>191</v>
      </c>
      <c r="O26" s="2" t="s">
        <v>46</v>
      </c>
    </row>
    <row r="27" spans="1:15" ht="15" x14ac:dyDescent="0.25">
      <c r="A27" s="16" t="s">
        <v>17</v>
      </c>
      <c r="B27" s="17">
        <v>64</v>
      </c>
      <c r="C27" s="18">
        <v>23</v>
      </c>
      <c r="D27" s="18">
        <v>30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26</v>
      </c>
      <c r="K27" s="19">
        <v>25</v>
      </c>
      <c r="L27" s="19">
        <v>38</v>
      </c>
      <c r="M27" s="19">
        <v>39</v>
      </c>
      <c r="N27" s="20">
        <f t="shared" si="0"/>
        <v>245</v>
      </c>
      <c r="O27" s="2" t="s">
        <v>47</v>
      </c>
    </row>
    <row r="28" spans="1:15" ht="15" x14ac:dyDescent="0.25">
      <c r="A28" s="7" t="s">
        <v>18</v>
      </c>
      <c r="B28" s="8">
        <v>0</v>
      </c>
      <c r="C28" s="9">
        <v>0</v>
      </c>
      <c r="D28" s="9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45</v>
      </c>
      <c r="M28" s="10">
        <v>81</v>
      </c>
      <c r="N28" s="11">
        <f t="shared" si="0"/>
        <v>126</v>
      </c>
      <c r="O28" s="2" t="s">
        <v>48</v>
      </c>
    </row>
    <row r="29" spans="1:15" ht="15" x14ac:dyDescent="0.25">
      <c r="A29" s="16" t="s">
        <v>19</v>
      </c>
      <c r="B29" s="17">
        <v>169</v>
      </c>
      <c r="C29" s="18">
        <v>176</v>
      </c>
      <c r="D29" s="18">
        <v>176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240</v>
      </c>
      <c r="M29" s="19">
        <v>237</v>
      </c>
      <c r="N29" s="20">
        <f t="shared" si="0"/>
        <v>998</v>
      </c>
      <c r="O29" s="2" t="s">
        <v>49</v>
      </c>
    </row>
    <row r="30" spans="1:15" ht="15" x14ac:dyDescent="0.25">
      <c r="A30" s="7" t="s">
        <v>20</v>
      </c>
      <c r="B30" s="8">
        <v>2630</v>
      </c>
      <c r="C30" s="9">
        <v>2158</v>
      </c>
      <c r="D30" s="9">
        <v>924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1">
        <f t="shared" si="0"/>
        <v>5712</v>
      </c>
      <c r="O30" s="2" t="s">
        <v>50</v>
      </c>
    </row>
    <row r="31" spans="1:15" ht="15" x14ac:dyDescent="0.25">
      <c r="A31" s="16" t="s">
        <v>21</v>
      </c>
      <c r="B31" s="17">
        <v>0</v>
      </c>
      <c r="C31" s="18">
        <v>39</v>
      </c>
      <c r="D31" s="18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60</v>
      </c>
      <c r="L31" s="19">
        <v>54</v>
      </c>
      <c r="M31" s="19">
        <v>51</v>
      </c>
      <c r="N31" s="20">
        <f t="shared" si="0"/>
        <v>204</v>
      </c>
      <c r="O31" s="2" t="s">
        <v>51</v>
      </c>
    </row>
    <row r="32" spans="1:15" ht="15" x14ac:dyDescent="0.25">
      <c r="A32" s="7" t="s">
        <v>22</v>
      </c>
      <c r="B32" s="8">
        <v>550</v>
      </c>
      <c r="C32" s="9">
        <v>738</v>
      </c>
      <c r="D32" s="9">
        <v>556</v>
      </c>
      <c r="E32" s="10">
        <v>0</v>
      </c>
      <c r="F32" s="10">
        <v>0</v>
      </c>
      <c r="G32" s="10">
        <v>0</v>
      </c>
      <c r="H32" s="10">
        <v>0</v>
      </c>
      <c r="I32" s="10">
        <v>320</v>
      </c>
      <c r="J32" s="10">
        <v>784</v>
      </c>
      <c r="K32" s="10">
        <v>463</v>
      </c>
      <c r="L32" s="10">
        <v>348</v>
      </c>
      <c r="M32" s="10">
        <v>361</v>
      </c>
      <c r="N32" s="11">
        <f t="shared" si="0"/>
        <v>4120</v>
      </c>
      <c r="O32" s="2" t="s">
        <v>52</v>
      </c>
    </row>
    <row r="33" spans="1:15" ht="15" x14ac:dyDescent="0.25">
      <c r="A33" s="16" t="s">
        <v>23</v>
      </c>
      <c r="B33" s="17">
        <v>0</v>
      </c>
      <c r="C33" s="18">
        <v>0</v>
      </c>
      <c r="D33" s="18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20">
        <f t="shared" si="0"/>
        <v>0</v>
      </c>
      <c r="O33" s="2" t="s">
        <v>53</v>
      </c>
    </row>
    <row r="34" spans="1:15" ht="15" x14ac:dyDescent="0.25">
      <c r="A34" s="7" t="s">
        <v>24</v>
      </c>
      <c r="B34" s="8">
        <v>439</v>
      </c>
      <c r="C34" s="9">
        <v>928</v>
      </c>
      <c r="D34" s="9">
        <v>557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320</v>
      </c>
      <c r="L34" s="10">
        <v>473</v>
      </c>
      <c r="M34" s="10">
        <v>476</v>
      </c>
      <c r="N34" s="11">
        <f t="shared" si="0"/>
        <v>3193</v>
      </c>
      <c r="O34" s="2" t="s">
        <v>54</v>
      </c>
    </row>
    <row r="35" spans="1:15" ht="15" x14ac:dyDescent="0.25">
      <c r="A35" s="16" t="s">
        <v>25</v>
      </c>
      <c r="B35" s="17">
        <v>0</v>
      </c>
      <c r="C35" s="18">
        <v>381</v>
      </c>
      <c r="D35" s="18">
        <v>235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173</v>
      </c>
      <c r="K35" s="19">
        <v>383</v>
      </c>
      <c r="L35" s="19">
        <v>165</v>
      </c>
      <c r="M35" s="19">
        <v>84</v>
      </c>
      <c r="N35" s="20">
        <f t="shared" si="0"/>
        <v>1421</v>
      </c>
      <c r="O35" s="2" t="s">
        <v>55</v>
      </c>
    </row>
    <row r="36" spans="1:15" ht="15" x14ac:dyDescent="0.25">
      <c r="A36" s="7" t="s">
        <v>26</v>
      </c>
      <c r="B36" s="8">
        <v>0</v>
      </c>
      <c r="C36" s="9">
        <v>0</v>
      </c>
      <c r="D36" s="9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1">
        <f t="shared" si="0"/>
        <v>0</v>
      </c>
      <c r="O36" s="2" t="s">
        <v>69</v>
      </c>
    </row>
    <row r="37" spans="1:15" ht="15" x14ac:dyDescent="0.25">
      <c r="A37" s="16" t="s">
        <v>27</v>
      </c>
      <c r="B37" s="17">
        <v>81</v>
      </c>
      <c r="C37" s="18">
        <v>72</v>
      </c>
      <c r="D37" s="18">
        <v>82</v>
      </c>
      <c r="E37" s="19">
        <v>0</v>
      </c>
      <c r="F37" s="19">
        <v>0</v>
      </c>
      <c r="G37" s="19">
        <v>0</v>
      </c>
      <c r="H37" s="19">
        <v>0</v>
      </c>
      <c r="I37" s="19">
        <v>19</v>
      </c>
      <c r="J37" s="19">
        <v>9</v>
      </c>
      <c r="K37" s="19">
        <v>164</v>
      </c>
      <c r="L37" s="19">
        <v>79</v>
      </c>
      <c r="M37" s="19">
        <v>94</v>
      </c>
      <c r="N37" s="20">
        <f t="shared" si="0"/>
        <v>600</v>
      </c>
      <c r="O37" s="2" t="s">
        <v>56</v>
      </c>
    </row>
    <row r="38" spans="1:15" ht="15" x14ac:dyDescent="0.25">
      <c r="A38" s="7" t="s">
        <v>28</v>
      </c>
      <c r="B38" s="8">
        <v>139</v>
      </c>
      <c r="C38" s="9">
        <v>71</v>
      </c>
      <c r="D38" s="9">
        <v>51</v>
      </c>
      <c r="E38" s="10">
        <v>0</v>
      </c>
      <c r="F38" s="10">
        <v>0</v>
      </c>
      <c r="G38" s="10">
        <v>0</v>
      </c>
      <c r="H38" s="10">
        <v>0</v>
      </c>
      <c r="I38" s="10">
        <v>45</v>
      </c>
      <c r="J38" s="10">
        <v>0</v>
      </c>
      <c r="K38" s="10">
        <v>112</v>
      </c>
      <c r="L38" s="10">
        <v>113</v>
      </c>
      <c r="M38" s="10">
        <v>120</v>
      </c>
      <c r="N38" s="11">
        <f t="shared" si="0"/>
        <v>651</v>
      </c>
      <c r="O38" s="2" t="s">
        <v>57</v>
      </c>
    </row>
    <row r="39" spans="1:15" ht="15" x14ac:dyDescent="0.25">
      <c r="A39" s="16" t="s">
        <v>29</v>
      </c>
      <c r="B39" s="17">
        <v>0</v>
      </c>
      <c r="C39" s="18">
        <v>77</v>
      </c>
      <c r="D39" s="18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50</v>
      </c>
      <c r="L39" s="19">
        <v>87</v>
      </c>
      <c r="M39" s="19">
        <v>69</v>
      </c>
      <c r="N39" s="20">
        <f t="shared" si="0"/>
        <v>283</v>
      </c>
      <c r="O39" s="2" t="s">
        <v>58</v>
      </c>
    </row>
    <row r="40" spans="1:15" ht="15" x14ac:dyDescent="0.25">
      <c r="A40" s="7" t="s">
        <v>30</v>
      </c>
      <c r="B40" s="8">
        <v>35</v>
      </c>
      <c r="C40" s="9">
        <v>44</v>
      </c>
      <c r="D40" s="9">
        <v>31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25</v>
      </c>
      <c r="K40" s="10">
        <v>48</v>
      </c>
      <c r="L40" s="10">
        <v>26</v>
      </c>
      <c r="M40" s="10">
        <v>7</v>
      </c>
      <c r="N40" s="11">
        <f t="shared" si="0"/>
        <v>216</v>
      </c>
      <c r="O40" s="2" t="s">
        <v>59</v>
      </c>
    </row>
    <row r="41" spans="1:15" ht="7.5" customHeight="1" x14ac:dyDescent="0.2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5" ht="15.75" x14ac:dyDescent="0.2">
      <c r="A42" s="14" t="s">
        <v>62</v>
      </c>
      <c r="B42" s="15">
        <f>SUM(B9:B40)</f>
        <v>8058</v>
      </c>
      <c r="C42" s="15">
        <f t="shared" ref="C42:N42" si="1">SUM(C9:C40)</f>
        <v>11446</v>
      </c>
      <c r="D42" s="15">
        <f t="shared" si="1"/>
        <v>7320</v>
      </c>
      <c r="E42" s="15">
        <f t="shared" si="1"/>
        <v>0</v>
      </c>
      <c r="F42" s="15">
        <f t="shared" si="1"/>
        <v>0</v>
      </c>
      <c r="G42" s="15">
        <f t="shared" si="1"/>
        <v>0</v>
      </c>
      <c r="H42" s="15">
        <f t="shared" si="1"/>
        <v>0</v>
      </c>
      <c r="I42" s="15">
        <f t="shared" si="1"/>
        <v>3512</v>
      </c>
      <c r="J42" s="15">
        <f t="shared" si="1"/>
        <v>4824</v>
      </c>
      <c r="K42" s="15">
        <f t="shared" si="1"/>
        <v>6258</v>
      </c>
      <c r="L42" s="15">
        <f t="shared" si="1"/>
        <v>5889</v>
      </c>
      <c r="M42" s="15">
        <f t="shared" si="1"/>
        <v>3276</v>
      </c>
      <c r="N42" s="15">
        <f t="shared" si="1"/>
        <v>50583</v>
      </c>
    </row>
  </sheetData>
  <mergeCells count="3">
    <mergeCell ref="A6:A7"/>
    <mergeCell ref="B6:M6"/>
    <mergeCell ref="N6:N7"/>
  </mergeCells>
  <printOptions horizontalCentered="1"/>
  <pageMargins left="0.39370078740157483" right="0.74803149606299213" top="0.62992125984251968" bottom="0.98425196850393704" header="0" footer="0"/>
  <pageSetup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40"/>
  <sheetViews>
    <sheetView zoomScaleNormal="100" workbookViewId="0">
      <selection activeCell="A81" sqref="A81"/>
    </sheetView>
  </sheetViews>
  <sheetFormatPr baseColWidth="10" defaultRowHeight="12.75" x14ac:dyDescent="0.2"/>
  <cols>
    <col min="1" max="1" width="21" customWidth="1"/>
    <col min="2" max="3" width="10.7109375" customWidth="1"/>
    <col min="4" max="4" width="10" customWidth="1"/>
    <col min="5" max="5" width="9" customWidth="1"/>
    <col min="6" max="6" width="10.140625" customWidth="1"/>
    <col min="7" max="7" width="9.7109375" customWidth="1"/>
    <col min="8" max="8" width="10.28515625" customWidth="1"/>
    <col min="9" max="9" width="10.140625" customWidth="1"/>
    <col min="10" max="14" width="10.7109375" customWidth="1"/>
  </cols>
  <sheetData>
    <row r="2" spans="1:15" ht="18.75" customHeight="1" x14ac:dyDescent="0.3">
      <c r="A2" s="3" t="s">
        <v>84</v>
      </c>
      <c r="B2" s="1"/>
      <c r="C2" s="1"/>
      <c r="D2" s="1"/>
      <c r="E2" s="1"/>
      <c r="F2" s="1"/>
      <c r="G2" s="1"/>
      <c r="H2" s="1"/>
    </row>
    <row r="3" spans="1:15" x14ac:dyDescent="0.2">
      <c r="A3" s="1"/>
      <c r="B3" s="1"/>
      <c r="C3" s="1"/>
      <c r="D3" s="1"/>
      <c r="E3" s="1"/>
      <c r="F3" s="1"/>
      <c r="G3" s="1"/>
      <c r="H3" s="1"/>
    </row>
    <row r="4" spans="1:15" ht="15" customHeight="1" x14ac:dyDescent="0.2">
      <c r="A4" s="21" t="s">
        <v>60</v>
      </c>
      <c r="B4" s="22" t="s">
        <v>64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 t="s">
        <v>61</v>
      </c>
    </row>
    <row r="5" spans="1:15" ht="20.25" customHeight="1" x14ac:dyDescent="0.2">
      <c r="A5" s="21"/>
      <c r="B5" s="12" t="s">
        <v>70</v>
      </c>
      <c r="C5" s="13" t="s">
        <v>71</v>
      </c>
      <c r="D5" s="12" t="s">
        <v>72</v>
      </c>
      <c r="E5" s="13" t="s">
        <v>73</v>
      </c>
      <c r="F5" s="12" t="s">
        <v>74</v>
      </c>
      <c r="G5" s="13" t="s">
        <v>75</v>
      </c>
      <c r="H5" s="12" t="s">
        <v>76</v>
      </c>
      <c r="I5" s="13" t="s">
        <v>77</v>
      </c>
      <c r="J5" s="12" t="s">
        <v>78</v>
      </c>
      <c r="K5" s="13" t="s">
        <v>79</v>
      </c>
      <c r="L5" s="12" t="s">
        <v>80</v>
      </c>
      <c r="M5" s="13" t="s">
        <v>81</v>
      </c>
      <c r="N5" s="23"/>
    </row>
    <row r="6" spans="1:15" ht="8.25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x14ac:dyDescent="0.25">
      <c r="A7" s="16" t="s">
        <v>0</v>
      </c>
      <c r="B7" s="17">
        <v>0</v>
      </c>
      <c r="C7" s="18">
        <v>0</v>
      </c>
      <c r="D7" s="18">
        <v>2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20">
        <f>SUM(B7:M7)</f>
        <v>2</v>
      </c>
      <c r="O7" s="2" t="s">
        <v>31</v>
      </c>
    </row>
    <row r="8" spans="1:15" ht="15" x14ac:dyDescent="0.25">
      <c r="A8" s="7" t="s">
        <v>1</v>
      </c>
      <c r="B8" s="8">
        <v>183</v>
      </c>
      <c r="C8" s="9">
        <v>125</v>
      </c>
      <c r="D8" s="9">
        <v>188</v>
      </c>
      <c r="E8" s="10">
        <v>65</v>
      </c>
      <c r="F8" s="10">
        <v>0</v>
      </c>
      <c r="G8" s="10">
        <v>0</v>
      </c>
      <c r="H8" s="10">
        <v>0</v>
      </c>
      <c r="I8" s="10">
        <v>43</v>
      </c>
      <c r="J8" s="10">
        <v>15</v>
      </c>
      <c r="K8" s="10">
        <v>47</v>
      </c>
      <c r="L8" s="10">
        <v>12</v>
      </c>
      <c r="M8" s="10">
        <v>19</v>
      </c>
      <c r="N8" s="11">
        <f t="shared" ref="N8:N38" si="0">SUM(B8:M8)</f>
        <v>697</v>
      </c>
      <c r="O8" s="2" t="s">
        <v>32</v>
      </c>
    </row>
    <row r="9" spans="1:15" ht="15" x14ac:dyDescent="0.25">
      <c r="A9" s="16" t="s">
        <v>2</v>
      </c>
      <c r="B9" s="17">
        <v>35</v>
      </c>
      <c r="C9" s="18">
        <v>0</v>
      </c>
      <c r="D9" s="18">
        <v>45</v>
      </c>
      <c r="E9" s="19">
        <v>52</v>
      </c>
      <c r="F9" s="19">
        <v>0</v>
      </c>
      <c r="G9" s="19">
        <v>0</v>
      </c>
      <c r="H9" s="19">
        <v>0</v>
      </c>
      <c r="I9" s="19">
        <v>29</v>
      </c>
      <c r="J9" s="19">
        <v>66</v>
      </c>
      <c r="K9" s="19">
        <v>51</v>
      </c>
      <c r="L9" s="19">
        <v>49</v>
      </c>
      <c r="M9" s="19">
        <v>62</v>
      </c>
      <c r="N9" s="20">
        <f t="shared" si="0"/>
        <v>389</v>
      </c>
      <c r="O9" s="2" t="s">
        <v>33</v>
      </c>
    </row>
    <row r="10" spans="1:15" ht="15" x14ac:dyDescent="0.25">
      <c r="A10" s="7" t="s">
        <v>3</v>
      </c>
      <c r="B10" s="8">
        <v>0</v>
      </c>
      <c r="C10" s="9">
        <v>11</v>
      </c>
      <c r="D10" s="9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70</v>
      </c>
      <c r="K10" s="10">
        <v>94</v>
      </c>
      <c r="L10" s="10">
        <v>76</v>
      </c>
      <c r="M10" s="10">
        <v>62</v>
      </c>
      <c r="N10" s="11">
        <f t="shared" si="0"/>
        <v>313</v>
      </c>
      <c r="O10" s="2" t="s">
        <v>68</v>
      </c>
    </row>
    <row r="11" spans="1:15" ht="15" x14ac:dyDescent="0.25">
      <c r="A11" s="16" t="s">
        <v>4</v>
      </c>
      <c r="B11" s="17">
        <v>56</v>
      </c>
      <c r="C11" s="18">
        <v>11</v>
      </c>
      <c r="D11" s="18">
        <v>75</v>
      </c>
      <c r="E11" s="19">
        <v>16</v>
      </c>
      <c r="F11" s="19">
        <v>0</v>
      </c>
      <c r="G11" s="19">
        <v>0</v>
      </c>
      <c r="H11" s="19">
        <v>0</v>
      </c>
      <c r="I11" s="19">
        <v>57</v>
      </c>
      <c r="J11" s="19">
        <v>52</v>
      </c>
      <c r="K11" s="19">
        <v>36</v>
      </c>
      <c r="L11" s="19">
        <v>28</v>
      </c>
      <c r="M11" s="19">
        <v>55</v>
      </c>
      <c r="N11" s="20">
        <f t="shared" si="0"/>
        <v>386</v>
      </c>
      <c r="O11" s="2" t="s">
        <v>34</v>
      </c>
    </row>
    <row r="12" spans="1:15" ht="15" x14ac:dyDescent="0.25">
      <c r="A12" s="7" t="s">
        <v>5</v>
      </c>
      <c r="B12" s="8">
        <v>102</v>
      </c>
      <c r="C12" s="9">
        <v>113</v>
      </c>
      <c r="D12" s="9">
        <v>300</v>
      </c>
      <c r="E12" s="10">
        <v>221</v>
      </c>
      <c r="F12" s="10">
        <v>173</v>
      </c>
      <c r="G12" s="10">
        <v>234</v>
      </c>
      <c r="H12" s="10">
        <v>0</v>
      </c>
      <c r="I12" s="10">
        <v>148</v>
      </c>
      <c r="J12" s="10">
        <v>153</v>
      </c>
      <c r="K12" s="10">
        <v>142</v>
      </c>
      <c r="L12" s="10">
        <v>108</v>
      </c>
      <c r="M12" s="10">
        <v>118</v>
      </c>
      <c r="N12" s="11">
        <f t="shared" si="0"/>
        <v>1812</v>
      </c>
      <c r="O12" s="2" t="s">
        <v>36</v>
      </c>
    </row>
    <row r="13" spans="1:15" ht="15" x14ac:dyDescent="0.25">
      <c r="A13" s="16" t="s">
        <v>66</v>
      </c>
      <c r="B13" s="17">
        <v>63</v>
      </c>
      <c r="C13" s="18">
        <v>8</v>
      </c>
      <c r="D13" s="18">
        <v>32</v>
      </c>
      <c r="E13" s="19">
        <v>3</v>
      </c>
      <c r="F13" s="19">
        <v>0</v>
      </c>
      <c r="G13" s="19">
        <v>0</v>
      </c>
      <c r="H13" s="19">
        <v>172</v>
      </c>
      <c r="I13" s="19">
        <v>50</v>
      </c>
      <c r="J13" s="19">
        <v>155</v>
      </c>
      <c r="K13" s="19">
        <v>0</v>
      </c>
      <c r="L13" s="19">
        <v>27</v>
      </c>
      <c r="M13" s="19">
        <v>438</v>
      </c>
      <c r="N13" s="20">
        <f>SUM(B13:M13)</f>
        <v>948</v>
      </c>
      <c r="O13" s="2" t="s">
        <v>67</v>
      </c>
    </row>
    <row r="14" spans="1:15" ht="15" x14ac:dyDescent="0.25">
      <c r="A14" s="7" t="s">
        <v>6</v>
      </c>
      <c r="B14" s="8">
        <v>110</v>
      </c>
      <c r="C14" s="9">
        <v>0</v>
      </c>
      <c r="D14" s="9">
        <v>96</v>
      </c>
      <c r="E14" s="10">
        <v>173</v>
      </c>
      <c r="F14" s="10">
        <v>23</v>
      </c>
      <c r="G14" s="10">
        <v>0</v>
      </c>
      <c r="H14" s="10">
        <v>0</v>
      </c>
      <c r="I14" s="10">
        <v>109</v>
      </c>
      <c r="J14" s="10">
        <v>136</v>
      </c>
      <c r="K14" s="10">
        <v>73</v>
      </c>
      <c r="L14" s="10">
        <v>90</v>
      </c>
      <c r="M14" s="10">
        <v>82</v>
      </c>
      <c r="N14" s="11">
        <f t="shared" si="0"/>
        <v>892</v>
      </c>
      <c r="O14" s="2" t="s">
        <v>35</v>
      </c>
    </row>
    <row r="15" spans="1:15" ht="15" x14ac:dyDescent="0.25">
      <c r="A15" s="16" t="s">
        <v>7</v>
      </c>
      <c r="B15" s="17">
        <v>5</v>
      </c>
      <c r="C15" s="18">
        <v>5</v>
      </c>
      <c r="D15" s="18">
        <v>10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48</v>
      </c>
      <c r="L15" s="19">
        <v>14</v>
      </c>
      <c r="M15" s="19">
        <v>41</v>
      </c>
      <c r="N15" s="20">
        <f t="shared" si="0"/>
        <v>123</v>
      </c>
      <c r="O15" s="2" t="s">
        <v>37</v>
      </c>
    </row>
    <row r="16" spans="1:15" ht="15" x14ac:dyDescent="0.25">
      <c r="A16" s="7" t="s">
        <v>8</v>
      </c>
      <c r="B16" s="8">
        <v>7</v>
      </c>
      <c r="C16" s="9">
        <v>6</v>
      </c>
      <c r="D16" s="9">
        <v>2</v>
      </c>
      <c r="E16" s="10">
        <v>0</v>
      </c>
      <c r="F16" s="10">
        <v>0</v>
      </c>
      <c r="G16" s="10">
        <v>0</v>
      </c>
      <c r="H16" s="10">
        <v>0</v>
      </c>
      <c r="I16" s="10">
        <v>16</v>
      </c>
      <c r="J16" s="10">
        <v>5</v>
      </c>
      <c r="K16" s="10">
        <v>0</v>
      </c>
      <c r="L16" s="10">
        <v>0</v>
      </c>
      <c r="M16" s="10">
        <v>18</v>
      </c>
      <c r="N16" s="11">
        <f t="shared" si="0"/>
        <v>54</v>
      </c>
      <c r="O16" s="2" t="s">
        <v>38</v>
      </c>
    </row>
    <row r="17" spans="1:15" ht="15" x14ac:dyDescent="0.25">
      <c r="A17" s="16" t="s">
        <v>10</v>
      </c>
      <c r="B17" s="17">
        <v>16</v>
      </c>
      <c r="C17" s="18">
        <v>106</v>
      </c>
      <c r="D17" s="18">
        <v>14</v>
      </c>
      <c r="E17" s="19">
        <v>13</v>
      </c>
      <c r="F17" s="19">
        <v>0</v>
      </c>
      <c r="G17" s="19">
        <v>10</v>
      </c>
      <c r="H17" s="19">
        <v>0</v>
      </c>
      <c r="I17" s="19">
        <v>10</v>
      </c>
      <c r="J17" s="19">
        <v>17</v>
      </c>
      <c r="K17" s="19">
        <v>19</v>
      </c>
      <c r="L17" s="19">
        <v>29</v>
      </c>
      <c r="M17" s="19">
        <v>31</v>
      </c>
      <c r="N17" s="20">
        <f t="shared" si="0"/>
        <v>265</v>
      </c>
      <c r="O17" s="2" t="s">
        <v>40</v>
      </c>
    </row>
    <row r="18" spans="1:15" ht="15" x14ac:dyDescent="0.25">
      <c r="A18" s="7" t="s">
        <v>11</v>
      </c>
      <c r="B18" s="8">
        <v>0</v>
      </c>
      <c r="C18" s="9">
        <v>30</v>
      </c>
      <c r="D18" s="9">
        <v>45</v>
      </c>
      <c r="E18" s="10">
        <v>49</v>
      </c>
      <c r="F18" s="10">
        <v>0</v>
      </c>
      <c r="G18" s="10">
        <v>0</v>
      </c>
      <c r="H18" s="10">
        <v>0</v>
      </c>
      <c r="I18" s="10">
        <v>27</v>
      </c>
      <c r="J18" s="10">
        <v>21</v>
      </c>
      <c r="K18" s="10">
        <v>1</v>
      </c>
      <c r="L18" s="10">
        <v>2</v>
      </c>
      <c r="M18" s="10">
        <v>1</v>
      </c>
      <c r="N18" s="11">
        <f t="shared" si="0"/>
        <v>176</v>
      </c>
      <c r="O18" s="2" t="s">
        <v>41</v>
      </c>
    </row>
    <row r="19" spans="1:15" ht="15" x14ac:dyDescent="0.25">
      <c r="A19" s="16" t="s">
        <v>12</v>
      </c>
      <c r="B19" s="17">
        <v>61</v>
      </c>
      <c r="C19" s="18">
        <v>40</v>
      </c>
      <c r="D19" s="18">
        <v>75</v>
      </c>
      <c r="E19" s="19">
        <v>55</v>
      </c>
      <c r="F19" s="19">
        <v>25</v>
      </c>
      <c r="G19" s="19">
        <v>27</v>
      </c>
      <c r="H19" s="19">
        <v>28</v>
      </c>
      <c r="I19" s="19">
        <v>28</v>
      </c>
      <c r="J19" s="19">
        <v>46</v>
      </c>
      <c r="K19" s="19">
        <v>24</v>
      </c>
      <c r="L19" s="19">
        <v>22</v>
      </c>
      <c r="M19" s="19">
        <v>24</v>
      </c>
      <c r="N19" s="20">
        <f t="shared" si="0"/>
        <v>455</v>
      </c>
      <c r="O19" s="2" t="s">
        <v>42</v>
      </c>
    </row>
    <row r="20" spans="1:15" ht="15" x14ac:dyDescent="0.25">
      <c r="A20" s="7" t="s">
        <v>13</v>
      </c>
      <c r="B20" s="8">
        <v>7</v>
      </c>
      <c r="C20" s="9">
        <v>15</v>
      </c>
      <c r="D20" s="9">
        <v>15</v>
      </c>
      <c r="E20" s="10">
        <v>0</v>
      </c>
      <c r="F20" s="10">
        <v>0</v>
      </c>
      <c r="G20" s="10">
        <v>30</v>
      </c>
      <c r="H20" s="10">
        <v>12</v>
      </c>
      <c r="I20" s="10">
        <v>5</v>
      </c>
      <c r="J20" s="10">
        <v>12</v>
      </c>
      <c r="K20" s="10">
        <v>8</v>
      </c>
      <c r="L20" s="10">
        <v>12</v>
      </c>
      <c r="M20" s="10">
        <v>15</v>
      </c>
      <c r="N20" s="11">
        <f t="shared" si="0"/>
        <v>131</v>
      </c>
      <c r="O20" s="2" t="s">
        <v>43</v>
      </c>
    </row>
    <row r="21" spans="1:15" ht="15" x14ac:dyDescent="0.25">
      <c r="A21" s="16" t="s">
        <v>9</v>
      </c>
      <c r="B21" s="17">
        <v>20</v>
      </c>
      <c r="C21" s="18">
        <v>23</v>
      </c>
      <c r="D21" s="18">
        <v>17</v>
      </c>
      <c r="E21" s="19">
        <v>14</v>
      </c>
      <c r="F21" s="19">
        <v>24</v>
      </c>
      <c r="G21" s="19">
        <v>14</v>
      </c>
      <c r="H21" s="19">
        <v>26</v>
      </c>
      <c r="I21" s="19">
        <v>30</v>
      </c>
      <c r="J21" s="19">
        <v>20</v>
      </c>
      <c r="K21" s="19">
        <v>18</v>
      </c>
      <c r="L21" s="19">
        <v>21</v>
      </c>
      <c r="M21" s="19">
        <v>23</v>
      </c>
      <c r="N21" s="20">
        <f t="shared" si="0"/>
        <v>250</v>
      </c>
      <c r="O21" s="2" t="s">
        <v>39</v>
      </c>
    </row>
    <row r="22" spans="1:15" ht="15" x14ac:dyDescent="0.25">
      <c r="A22" s="7" t="s">
        <v>14</v>
      </c>
      <c r="B22" s="8">
        <v>75</v>
      </c>
      <c r="C22" s="9">
        <v>124</v>
      </c>
      <c r="D22" s="9">
        <v>123</v>
      </c>
      <c r="E22" s="10">
        <v>113</v>
      </c>
      <c r="F22" s="10">
        <v>68</v>
      </c>
      <c r="G22" s="10">
        <v>57</v>
      </c>
      <c r="H22" s="10">
        <v>54</v>
      </c>
      <c r="I22" s="10">
        <v>126</v>
      </c>
      <c r="J22" s="10">
        <v>173</v>
      </c>
      <c r="K22" s="10">
        <v>105</v>
      </c>
      <c r="L22" s="10">
        <v>97</v>
      </c>
      <c r="M22" s="10">
        <v>80</v>
      </c>
      <c r="N22" s="11">
        <f t="shared" si="0"/>
        <v>1195</v>
      </c>
      <c r="O22" s="2" t="s">
        <v>44</v>
      </c>
    </row>
    <row r="23" spans="1:15" ht="15" x14ac:dyDescent="0.25">
      <c r="A23" s="16" t="s">
        <v>15</v>
      </c>
      <c r="B23" s="17">
        <v>13</v>
      </c>
      <c r="C23" s="18">
        <v>18</v>
      </c>
      <c r="D23" s="18">
        <v>67</v>
      </c>
      <c r="E23" s="19">
        <v>107</v>
      </c>
      <c r="F23" s="19">
        <v>40</v>
      </c>
      <c r="G23" s="19">
        <v>28</v>
      </c>
      <c r="H23" s="19">
        <v>33</v>
      </c>
      <c r="I23" s="19">
        <v>73</v>
      </c>
      <c r="J23" s="19">
        <v>71</v>
      </c>
      <c r="K23" s="19">
        <v>18</v>
      </c>
      <c r="L23" s="19">
        <v>21</v>
      </c>
      <c r="M23" s="19">
        <v>133</v>
      </c>
      <c r="N23" s="20">
        <f t="shared" si="0"/>
        <v>622</v>
      </c>
      <c r="O23" s="2" t="s">
        <v>45</v>
      </c>
    </row>
    <row r="24" spans="1:15" ht="15" x14ac:dyDescent="0.25">
      <c r="A24" s="7" t="s">
        <v>16</v>
      </c>
      <c r="B24" s="8">
        <v>6</v>
      </c>
      <c r="C24" s="9">
        <v>28</v>
      </c>
      <c r="D24" s="9">
        <v>24</v>
      </c>
      <c r="E24" s="10">
        <v>20</v>
      </c>
      <c r="F24" s="10">
        <v>2</v>
      </c>
      <c r="G24" s="10">
        <v>4</v>
      </c>
      <c r="H24" s="10">
        <v>3</v>
      </c>
      <c r="I24" s="10">
        <v>7</v>
      </c>
      <c r="J24" s="10">
        <v>57</v>
      </c>
      <c r="K24" s="10">
        <v>33</v>
      </c>
      <c r="L24" s="10">
        <v>76</v>
      </c>
      <c r="M24" s="10">
        <v>16</v>
      </c>
      <c r="N24" s="11">
        <f t="shared" si="0"/>
        <v>276</v>
      </c>
      <c r="O24" s="2" t="s">
        <v>46</v>
      </c>
    </row>
    <row r="25" spans="1:15" ht="15" x14ac:dyDescent="0.25">
      <c r="A25" s="16" t="s">
        <v>17</v>
      </c>
      <c r="B25" s="17">
        <v>21</v>
      </c>
      <c r="C25" s="18">
        <v>0</v>
      </c>
      <c r="D25" s="18">
        <v>26</v>
      </c>
      <c r="E25" s="19">
        <v>44</v>
      </c>
      <c r="F25" s="19">
        <v>26</v>
      </c>
      <c r="G25" s="19">
        <v>26</v>
      </c>
      <c r="H25" s="19">
        <v>22</v>
      </c>
      <c r="I25" s="19">
        <v>53</v>
      </c>
      <c r="J25" s="19">
        <v>54</v>
      </c>
      <c r="K25" s="19">
        <v>18</v>
      </c>
      <c r="L25" s="19">
        <v>16</v>
      </c>
      <c r="M25" s="19">
        <v>12</v>
      </c>
      <c r="N25" s="20">
        <f t="shared" si="0"/>
        <v>318</v>
      </c>
      <c r="O25" s="2" t="s">
        <v>47</v>
      </c>
    </row>
    <row r="26" spans="1:15" ht="15" x14ac:dyDescent="0.25">
      <c r="A26" s="7" t="s">
        <v>18</v>
      </c>
      <c r="B26" s="8">
        <v>91</v>
      </c>
      <c r="C26" s="9">
        <v>59</v>
      </c>
      <c r="D26" s="9">
        <v>171</v>
      </c>
      <c r="E26" s="10">
        <v>208</v>
      </c>
      <c r="F26" s="10">
        <v>138</v>
      </c>
      <c r="G26" s="10">
        <v>165</v>
      </c>
      <c r="H26" s="10">
        <v>174</v>
      </c>
      <c r="I26" s="10">
        <v>145</v>
      </c>
      <c r="J26" s="10">
        <v>131</v>
      </c>
      <c r="K26" s="10">
        <v>128</v>
      </c>
      <c r="L26" s="10">
        <v>128</v>
      </c>
      <c r="M26" s="10">
        <v>148</v>
      </c>
      <c r="N26" s="11">
        <f t="shared" si="0"/>
        <v>1686</v>
      </c>
      <c r="O26" s="2" t="s">
        <v>48</v>
      </c>
    </row>
    <row r="27" spans="1:15" ht="15" x14ac:dyDescent="0.25">
      <c r="A27" s="16" t="s">
        <v>19</v>
      </c>
      <c r="B27" s="17">
        <v>13</v>
      </c>
      <c r="C27" s="18">
        <v>20</v>
      </c>
      <c r="D27" s="18">
        <v>2</v>
      </c>
      <c r="E27" s="19">
        <v>142</v>
      </c>
      <c r="F27" s="19">
        <v>116</v>
      </c>
      <c r="G27" s="19">
        <v>114</v>
      </c>
      <c r="H27" s="19">
        <v>70</v>
      </c>
      <c r="I27" s="19">
        <v>62</v>
      </c>
      <c r="J27" s="19">
        <v>109</v>
      </c>
      <c r="K27" s="19">
        <v>90</v>
      </c>
      <c r="L27" s="19">
        <v>77</v>
      </c>
      <c r="M27" s="19">
        <v>151</v>
      </c>
      <c r="N27" s="20">
        <f t="shared" si="0"/>
        <v>966</v>
      </c>
      <c r="O27" s="2" t="s">
        <v>49</v>
      </c>
    </row>
    <row r="28" spans="1:15" ht="15" x14ac:dyDescent="0.25">
      <c r="A28" s="7" t="s">
        <v>20</v>
      </c>
      <c r="B28" s="8">
        <v>30</v>
      </c>
      <c r="C28" s="9">
        <v>23</v>
      </c>
      <c r="D28" s="9">
        <v>66</v>
      </c>
      <c r="E28" s="10">
        <v>146</v>
      </c>
      <c r="F28" s="10">
        <v>128</v>
      </c>
      <c r="G28" s="10">
        <v>116</v>
      </c>
      <c r="H28" s="10">
        <v>96</v>
      </c>
      <c r="I28" s="10">
        <v>133</v>
      </c>
      <c r="J28" s="10">
        <v>68</v>
      </c>
      <c r="K28" s="10">
        <v>120</v>
      </c>
      <c r="L28" s="10">
        <v>61</v>
      </c>
      <c r="M28" s="10">
        <v>49</v>
      </c>
      <c r="N28" s="11">
        <f t="shared" si="0"/>
        <v>1036</v>
      </c>
      <c r="O28" s="2" t="s">
        <v>50</v>
      </c>
    </row>
    <row r="29" spans="1:15" ht="15" x14ac:dyDescent="0.25">
      <c r="A29" s="16" t="s">
        <v>21</v>
      </c>
      <c r="B29" s="17">
        <v>0</v>
      </c>
      <c r="C29" s="18">
        <v>0</v>
      </c>
      <c r="D29" s="18">
        <v>0</v>
      </c>
      <c r="E29" s="19">
        <v>6</v>
      </c>
      <c r="F29" s="19">
        <v>1</v>
      </c>
      <c r="G29" s="19">
        <v>0</v>
      </c>
      <c r="H29" s="19">
        <v>0</v>
      </c>
      <c r="I29" s="19">
        <v>35</v>
      </c>
      <c r="J29" s="19">
        <v>0</v>
      </c>
      <c r="K29" s="19">
        <v>0</v>
      </c>
      <c r="L29" s="19">
        <v>0</v>
      </c>
      <c r="M29" s="19">
        <v>0</v>
      </c>
      <c r="N29" s="20">
        <f t="shared" si="0"/>
        <v>42</v>
      </c>
      <c r="O29" s="2" t="s">
        <v>51</v>
      </c>
    </row>
    <row r="30" spans="1:15" ht="15" x14ac:dyDescent="0.25">
      <c r="A30" s="7" t="s">
        <v>22</v>
      </c>
      <c r="B30" s="8">
        <v>97</v>
      </c>
      <c r="C30" s="9">
        <v>30</v>
      </c>
      <c r="D30" s="9">
        <v>88</v>
      </c>
      <c r="E30" s="10">
        <v>194</v>
      </c>
      <c r="F30" s="10">
        <v>191</v>
      </c>
      <c r="G30" s="10">
        <v>153</v>
      </c>
      <c r="H30" s="10">
        <v>58</v>
      </c>
      <c r="I30" s="10">
        <v>81</v>
      </c>
      <c r="J30" s="10">
        <v>74</v>
      </c>
      <c r="K30" s="10">
        <v>66</v>
      </c>
      <c r="L30" s="10">
        <v>42</v>
      </c>
      <c r="M30" s="10">
        <v>53</v>
      </c>
      <c r="N30" s="11">
        <f t="shared" si="0"/>
        <v>1127</v>
      </c>
      <c r="O30" s="2" t="s">
        <v>52</v>
      </c>
    </row>
    <row r="31" spans="1:15" ht="15" x14ac:dyDescent="0.25">
      <c r="A31" s="16" t="s">
        <v>23</v>
      </c>
      <c r="B31" s="17">
        <v>48</v>
      </c>
      <c r="C31" s="18">
        <v>16</v>
      </c>
      <c r="D31" s="18">
        <v>34</v>
      </c>
      <c r="E31" s="19">
        <v>8</v>
      </c>
      <c r="F31" s="19">
        <v>4</v>
      </c>
      <c r="G31" s="19">
        <v>9</v>
      </c>
      <c r="H31" s="19">
        <v>8</v>
      </c>
      <c r="I31" s="19">
        <v>56</v>
      </c>
      <c r="J31" s="19">
        <v>74</v>
      </c>
      <c r="K31" s="19">
        <v>54</v>
      </c>
      <c r="L31" s="19">
        <v>57</v>
      </c>
      <c r="M31" s="19">
        <v>55</v>
      </c>
      <c r="N31" s="20">
        <f t="shared" si="0"/>
        <v>423</v>
      </c>
      <c r="O31" s="2" t="s">
        <v>53</v>
      </c>
    </row>
    <row r="32" spans="1:15" ht="15" x14ac:dyDescent="0.25">
      <c r="A32" s="7" t="s">
        <v>24</v>
      </c>
      <c r="B32" s="8">
        <v>61</v>
      </c>
      <c r="C32" s="9">
        <v>38</v>
      </c>
      <c r="D32" s="9">
        <v>60</v>
      </c>
      <c r="E32" s="10">
        <v>69</v>
      </c>
      <c r="F32" s="10">
        <v>48</v>
      </c>
      <c r="G32" s="10">
        <v>44</v>
      </c>
      <c r="H32" s="10">
        <v>31</v>
      </c>
      <c r="I32" s="10">
        <v>112</v>
      </c>
      <c r="J32" s="10">
        <v>89</v>
      </c>
      <c r="K32" s="10">
        <v>31</v>
      </c>
      <c r="L32" s="10">
        <v>26</v>
      </c>
      <c r="M32" s="10">
        <v>0</v>
      </c>
      <c r="N32" s="11">
        <f t="shared" si="0"/>
        <v>609</v>
      </c>
      <c r="O32" s="2" t="s">
        <v>54</v>
      </c>
    </row>
    <row r="33" spans="1:15" ht="15" x14ac:dyDescent="0.25">
      <c r="A33" s="16" t="s">
        <v>25</v>
      </c>
      <c r="B33" s="17">
        <v>10</v>
      </c>
      <c r="C33" s="18">
        <v>47</v>
      </c>
      <c r="D33" s="18">
        <v>101</v>
      </c>
      <c r="E33" s="19">
        <v>57</v>
      </c>
      <c r="F33" s="19">
        <v>0</v>
      </c>
      <c r="G33" s="19">
        <v>0</v>
      </c>
      <c r="H33" s="19">
        <v>0</v>
      </c>
      <c r="I33" s="19">
        <v>24</v>
      </c>
      <c r="J33" s="19">
        <v>77</v>
      </c>
      <c r="K33" s="19">
        <v>64</v>
      </c>
      <c r="L33" s="19">
        <v>58</v>
      </c>
      <c r="M33" s="19">
        <v>159</v>
      </c>
      <c r="N33" s="20">
        <f t="shared" si="0"/>
        <v>597</v>
      </c>
      <c r="O33" s="2" t="s">
        <v>55</v>
      </c>
    </row>
    <row r="34" spans="1:15" ht="15" x14ac:dyDescent="0.25">
      <c r="A34" s="7" t="s">
        <v>26</v>
      </c>
      <c r="B34" s="8">
        <v>48</v>
      </c>
      <c r="C34" s="9">
        <v>9</v>
      </c>
      <c r="D34" s="9">
        <v>51</v>
      </c>
      <c r="E34" s="10">
        <v>93</v>
      </c>
      <c r="F34" s="10">
        <v>78</v>
      </c>
      <c r="G34" s="10">
        <v>64</v>
      </c>
      <c r="H34" s="10">
        <v>76</v>
      </c>
      <c r="I34" s="10">
        <v>53</v>
      </c>
      <c r="J34" s="10">
        <v>33</v>
      </c>
      <c r="K34" s="10">
        <v>67</v>
      </c>
      <c r="L34" s="10">
        <v>61</v>
      </c>
      <c r="M34" s="10">
        <v>49</v>
      </c>
      <c r="N34" s="11">
        <f t="shared" si="0"/>
        <v>682</v>
      </c>
      <c r="O34" s="2" t="s">
        <v>69</v>
      </c>
    </row>
    <row r="35" spans="1:15" ht="15" x14ac:dyDescent="0.25">
      <c r="A35" s="16" t="s">
        <v>27</v>
      </c>
      <c r="B35" s="17">
        <v>199</v>
      </c>
      <c r="C35" s="18">
        <v>0</v>
      </c>
      <c r="D35" s="18">
        <v>2</v>
      </c>
      <c r="E35" s="19">
        <v>143</v>
      </c>
      <c r="F35" s="19">
        <v>70</v>
      </c>
      <c r="G35" s="19">
        <v>71</v>
      </c>
      <c r="H35" s="19">
        <v>69</v>
      </c>
      <c r="I35" s="19">
        <v>65</v>
      </c>
      <c r="J35" s="19">
        <v>64</v>
      </c>
      <c r="K35" s="19">
        <v>48</v>
      </c>
      <c r="L35" s="19">
        <v>54</v>
      </c>
      <c r="M35" s="19">
        <v>52</v>
      </c>
      <c r="N35" s="20">
        <f t="shared" si="0"/>
        <v>837</v>
      </c>
      <c r="O35" s="2" t="s">
        <v>56</v>
      </c>
    </row>
    <row r="36" spans="1:15" ht="15" x14ac:dyDescent="0.25">
      <c r="A36" s="7" t="s">
        <v>28</v>
      </c>
      <c r="B36" s="8">
        <v>131</v>
      </c>
      <c r="C36" s="9">
        <v>185</v>
      </c>
      <c r="D36" s="9">
        <v>205</v>
      </c>
      <c r="E36" s="10">
        <v>410</v>
      </c>
      <c r="F36" s="10">
        <v>201</v>
      </c>
      <c r="G36" s="10">
        <v>156</v>
      </c>
      <c r="H36" s="10">
        <v>118</v>
      </c>
      <c r="I36" s="10">
        <v>85</v>
      </c>
      <c r="J36" s="10">
        <v>135</v>
      </c>
      <c r="K36" s="10">
        <v>184</v>
      </c>
      <c r="L36" s="10">
        <v>208</v>
      </c>
      <c r="M36" s="10">
        <v>132</v>
      </c>
      <c r="N36" s="11">
        <f t="shared" si="0"/>
        <v>2150</v>
      </c>
      <c r="O36" s="2" t="s">
        <v>57</v>
      </c>
    </row>
    <row r="37" spans="1:15" ht="15" x14ac:dyDescent="0.25">
      <c r="A37" s="16" t="s">
        <v>29</v>
      </c>
      <c r="B37" s="17">
        <v>73</v>
      </c>
      <c r="C37" s="18">
        <v>19</v>
      </c>
      <c r="D37" s="18">
        <v>17</v>
      </c>
      <c r="E37" s="19">
        <v>74</v>
      </c>
      <c r="F37" s="19">
        <v>39</v>
      </c>
      <c r="G37" s="19">
        <v>32</v>
      </c>
      <c r="H37" s="19">
        <v>26</v>
      </c>
      <c r="I37" s="19">
        <v>48</v>
      </c>
      <c r="J37" s="19">
        <v>63</v>
      </c>
      <c r="K37" s="19">
        <v>35</v>
      </c>
      <c r="L37" s="19">
        <v>41</v>
      </c>
      <c r="M37" s="19">
        <v>39</v>
      </c>
      <c r="N37" s="20">
        <f t="shared" si="0"/>
        <v>506</v>
      </c>
      <c r="O37" s="2" t="s">
        <v>58</v>
      </c>
    </row>
    <row r="38" spans="1:15" ht="15" x14ac:dyDescent="0.25">
      <c r="A38" s="7" t="s">
        <v>30</v>
      </c>
      <c r="B38" s="8">
        <v>13</v>
      </c>
      <c r="C38" s="9">
        <v>7</v>
      </c>
      <c r="D38" s="9">
        <v>8</v>
      </c>
      <c r="E38" s="10">
        <v>0</v>
      </c>
      <c r="F38" s="10">
        <v>0</v>
      </c>
      <c r="G38" s="10">
        <v>0</v>
      </c>
      <c r="H38" s="10">
        <v>0</v>
      </c>
      <c r="I38" s="10">
        <v>13</v>
      </c>
      <c r="J38" s="10">
        <v>5</v>
      </c>
      <c r="K38" s="10">
        <v>8</v>
      </c>
      <c r="L38" s="10">
        <v>3</v>
      </c>
      <c r="M38" s="10">
        <v>1</v>
      </c>
      <c r="N38" s="11">
        <f t="shared" si="0"/>
        <v>58</v>
      </c>
      <c r="O38" s="2" t="s">
        <v>59</v>
      </c>
    </row>
    <row r="39" spans="1:15" ht="7.5" customHeight="1" x14ac:dyDescent="0.2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.75" x14ac:dyDescent="0.2">
      <c r="A40" s="14" t="s">
        <v>62</v>
      </c>
      <c r="B40" s="15">
        <f>SUM(B7:B38)</f>
        <v>1594</v>
      </c>
      <c r="C40" s="15">
        <f t="shared" ref="C40:N40" si="1">SUM(C7:C38)</f>
        <v>1116</v>
      </c>
      <c r="D40" s="15">
        <f t="shared" si="1"/>
        <v>1961</v>
      </c>
      <c r="E40" s="15">
        <f t="shared" si="1"/>
        <v>2495</v>
      </c>
      <c r="F40" s="15">
        <f t="shared" si="1"/>
        <v>1395</v>
      </c>
      <c r="G40" s="15">
        <f t="shared" si="1"/>
        <v>1354</v>
      </c>
      <c r="H40" s="15">
        <f t="shared" si="1"/>
        <v>1076</v>
      </c>
      <c r="I40" s="15">
        <f t="shared" si="1"/>
        <v>1723</v>
      </c>
      <c r="J40" s="15">
        <f t="shared" si="1"/>
        <v>2045</v>
      </c>
      <c r="K40" s="15">
        <f t="shared" si="1"/>
        <v>1630</v>
      </c>
      <c r="L40" s="15">
        <f t="shared" si="1"/>
        <v>1516</v>
      </c>
      <c r="M40" s="15">
        <f t="shared" si="1"/>
        <v>2118</v>
      </c>
      <c r="N40" s="15">
        <f t="shared" si="1"/>
        <v>20023</v>
      </c>
    </row>
  </sheetData>
  <mergeCells count="3">
    <mergeCell ref="A4:A5"/>
    <mergeCell ref="B4:M4"/>
    <mergeCell ref="N4:N5"/>
  </mergeCells>
  <printOptions horizontalCentered="1"/>
  <pageMargins left="0.39370078740157483" right="0.74803149606299213" top="0.62992125984251968" bottom="0.98425196850393704" header="0" footer="0"/>
  <pageSetup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zoomScaleNormal="100" workbookViewId="0">
      <selection activeCell="G78" sqref="G78"/>
    </sheetView>
  </sheetViews>
  <sheetFormatPr baseColWidth="10" defaultRowHeight="12.75" x14ac:dyDescent="0.2"/>
  <cols>
    <col min="1" max="1" width="20.85546875" customWidth="1"/>
    <col min="2" max="14" width="10.7109375" customWidth="1"/>
  </cols>
  <sheetData>
    <row r="1" spans="1:15" ht="17.25" x14ac:dyDescent="0.3">
      <c r="A1" s="4"/>
    </row>
    <row r="2" spans="1:15" ht="18.75" customHeight="1" x14ac:dyDescent="0.3">
      <c r="A2" s="3" t="s">
        <v>85</v>
      </c>
      <c r="B2" s="1"/>
      <c r="C2" s="1"/>
      <c r="D2" s="1"/>
      <c r="E2" s="1"/>
      <c r="F2" s="1"/>
      <c r="G2" s="1"/>
      <c r="H2" s="1"/>
    </row>
    <row r="3" spans="1:15" x14ac:dyDescent="0.2">
      <c r="A3" s="1"/>
      <c r="B3" s="1"/>
      <c r="C3" s="1"/>
      <c r="D3" s="1"/>
      <c r="E3" s="1"/>
      <c r="F3" s="1"/>
      <c r="G3" s="1"/>
      <c r="H3" s="1"/>
    </row>
    <row r="4" spans="1:15" ht="15.75" customHeight="1" x14ac:dyDescent="0.2">
      <c r="A4" s="21" t="s">
        <v>60</v>
      </c>
      <c r="B4" s="22" t="s">
        <v>65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 t="s">
        <v>61</v>
      </c>
    </row>
    <row r="5" spans="1:15" ht="20.25" customHeight="1" x14ac:dyDescent="0.2">
      <c r="A5" s="21"/>
      <c r="B5" s="12" t="s">
        <v>70</v>
      </c>
      <c r="C5" s="13" t="s">
        <v>71</v>
      </c>
      <c r="D5" s="12" t="s">
        <v>72</v>
      </c>
      <c r="E5" s="13" t="s">
        <v>73</v>
      </c>
      <c r="F5" s="12" t="s">
        <v>74</v>
      </c>
      <c r="G5" s="13" t="s">
        <v>75</v>
      </c>
      <c r="H5" s="12" t="s">
        <v>76</v>
      </c>
      <c r="I5" s="13" t="s">
        <v>77</v>
      </c>
      <c r="J5" s="12" t="s">
        <v>78</v>
      </c>
      <c r="K5" s="13" t="s">
        <v>79</v>
      </c>
      <c r="L5" s="12" t="s">
        <v>80</v>
      </c>
      <c r="M5" s="13" t="s">
        <v>81</v>
      </c>
      <c r="N5" s="23"/>
    </row>
    <row r="6" spans="1:15" ht="9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x14ac:dyDescent="0.25">
      <c r="A7" s="16" t="s">
        <v>0</v>
      </c>
      <c r="B7" s="17">
        <v>0</v>
      </c>
      <c r="C7" s="18">
        <v>0</v>
      </c>
      <c r="D7" s="18">
        <v>2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20">
        <f>SUM(B7:M7)</f>
        <v>2</v>
      </c>
      <c r="O7" s="2" t="s">
        <v>31</v>
      </c>
    </row>
    <row r="8" spans="1:15" ht="15" x14ac:dyDescent="0.25">
      <c r="A8" s="7" t="s">
        <v>1</v>
      </c>
      <c r="B8" s="8">
        <v>8</v>
      </c>
      <c r="C8" s="9">
        <v>9</v>
      </c>
      <c r="D8" s="9">
        <v>10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4</v>
      </c>
      <c r="K8" s="10">
        <v>6</v>
      </c>
      <c r="L8" s="10">
        <v>6</v>
      </c>
      <c r="M8" s="10">
        <v>3</v>
      </c>
      <c r="N8" s="11">
        <f t="shared" ref="N8:N37" si="0">SUM(B8:M8)</f>
        <v>46</v>
      </c>
      <c r="O8" s="2" t="s">
        <v>32</v>
      </c>
    </row>
    <row r="9" spans="1:15" ht="15" x14ac:dyDescent="0.25">
      <c r="A9" s="16" t="s">
        <v>2</v>
      </c>
      <c r="B9" s="17">
        <v>8</v>
      </c>
      <c r="C9" s="18">
        <v>8</v>
      </c>
      <c r="D9" s="18">
        <v>11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13</v>
      </c>
      <c r="N9" s="20">
        <f t="shared" si="0"/>
        <v>40</v>
      </c>
      <c r="O9" s="2" t="s">
        <v>33</v>
      </c>
    </row>
    <row r="10" spans="1:15" ht="15" x14ac:dyDescent="0.25">
      <c r="A10" s="7" t="s">
        <v>3</v>
      </c>
      <c r="B10" s="8">
        <v>1</v>
      </c>
      <c r="C10" s="9">
        <v>4</v>
      </c>
      <c r="D10" s="9">
        <v>2</v>
      </c>
      <c r="E10" s="10">
        <v>0</v>
      </c>
      <c r="F10" s="10">
        <v>0</v>
      </c>
      <c r="G10" s="10">
        <v>0</v>
      </c>
      <c r="H10" s="10">
        <v>0</v>
      </c>
      <c r="I10" s="10">
        <v>1</v>
      </c>
      <c r="J10" s="10">
        <v>0</v>
      </c>
      <c r="K10" s="10">
        <v>1</v>
      </c>
      <c r="L10" s="10">
        <v>1</v>
      </c>
      <c r="M10" s="10">
        <v>1</v>
      </c>
      <c r="N10" s="11">
        <f t="shared" si="0"/>
        <v>11</v>
      </c>
      <c r="O10" s="2" t="s">
        <v>68</v>
      </c>
    </row>
    <row r="11" spans="1:15" ht="15" x14ac:dyDescent="0.25">
      <c r="A11" s="16" t="s">
        <v>4</v>
      </c>
      <c r="B11" s="17">
        <v>3</v>
      </c>
      <c r="C11" s="18">
        <v>6</v>
      </c>
      <c r="D11" s="18">
        <v>5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1</v>
      </c>
      <c r="K11" s="19">
        <v>1</v>
      </c>
      <c r="L11" s="19">
        <v>1</v>
      </c>
      <c r="M11" s="19">
        <v>0</v>
      </c>
      <c r="N11" s="20">
        <f t="shared" si="0"/>
        <v>17</v>
      </c>
      <c r="O11" s="2" t="s">
        <v>34</v>
      </c>
    </row>
    <row r="12" spans="1:15" ht="15" x14ac:dyDescent="0.25">
      <c r="A12" s="7" t="s">
        <v>5</v>
      </c>
      <c r="B12" s="8">
        <v>6</v>
      </c>
      <c r="C12" s="9">
        <v>15</v>
      </c>
      <c r="D12" s="9">
        <v>10</v>
      </c>
      <c r="E12" s="10">
        <v>0</v>
      </c>
      <c r="F12" s="10">
        <v>0</v>
      </c>
      <c r="G12" s="10">
        <v>0</v>
      </c>
      <c r="H12" s="10">
        <v>0</v>
      </c>
      <c r="I12" s="10">
        <v>2</v>
      </c>
      <c r="J12" s="10">
        <v>0</v>
      </c>
      <c r="K12" s="10">
        <v>0</v>
      </c>
      <c r="L12" s="10">
        <v>2</v>
      </c>
      <c r="M12" s="10">
        <v>0</v>
      </c>
      <c r="N12" s="11">
        <f t="shared" si="0"/>
        <v>35</v>
      </c>
      <c r="O12" s="2" t="s">
        <v>36</v>
      </c>
    </row>
    <row r="13" spans="1:15" ht="15" x14ac:dyDescent="0.25">
      <c r="A13" s="16" t="s">
        <v>66</v>
      </c>
      <c r="B13" s="17">
        <v>2</v>
      </c>
      <c r="C13" s="18">
        <v>25</v>
      </c>
      <c r="D13" s="18">
        <v>32</v>
      </c>
      <c r="E13" s="19">
        <v>0</v>
      </c>
      <c r="F13" s="19">
        <v>0</v>
      </c>
      <c r="G13" s="19">
        <v>0</v>
      </c>
      <c r="H13" s="19">
        <v>0</v>
      </c>
      <c r="I13" s="19">
        <v>21</v>
      </c>
      <c r="J13" s="19">
        <v>18</v>
      </c>
      <c r="K13" s="19">
        <v>14</v>
      </c>
      <c r="L13" s="19">
        <v>21</v>
      </c>
      <c r="M13" s="19">
        <v>18</v>
      </c>
      <c r="N13" s="20">
        <f>SUM(B13:M13)</f>
        <v>151</v>
      </c>
      <c r="O13" s="2" t="s">
        <v>67</v>
      </c>
    </row>
    <row r="14" spans="1:15" ht="15" x14ac:dyDescent="0.25">
      <c r="A14" s="7" t="s">
        <v>6</v>
      </c>
      <c r="B14" s="8">
        <v>1</v>
      </c>
      <c r="C14" s="9">
        <v>6</v>
      </c>
      <c r="D14" s="9">
        <v>5</v>
      </c>
      <c r="E14" s="10">
        <v>0</v>
      </c>
      <c r="F14" s="10">
        <v>0</v>
      </c>
      <c r="G14" s="10">
        <v>0</v>
      </c>
      <c r="H14" s="10">
        <v>0</v>
      </c>
      <c r="I14" s="10">
        <v>1</v>
      </c>
      <c r="J14" s="10">
        <v>1</v>
      </c>
      <c r="K14" s="10">
        <v>0</v>
      </c>
      <c r="L14" s="10">
        <v>3</v>
      </c>
      <c r="M14" s="10">
        <v>1</v>
      </c>
      <c r="N14" s="11">
        <f t="shared" si="0"/>
        <v>18</v>
      </c>
      <c r="O14" s="2" t="s">
        <v>35</v>
      </c>
    </row>
    <row r="15" spans="1:15" ht="15" x14ac:dyDescent="0.25">
      <c r="A15" s="16" t="s">
        <v>7</v>
      </c>
      <c r="B15" s="17">
        <v>4</v>
      </c>
      <c r="C15" s="18">
        <v>7</v>
      </c>
      <c r="D15" s="18">
        <v>8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15</v>
      </c>
      <c r="L15" s="19">
        <v>6</v>
      </c>
      <c r="M15" s="19">
        <v>33</v>
      </c>
      <c r="N15" s="20">
        <f t="shared" si="0"/>
        <v>73</v>
      </c>
      <c r="O15" s="2" t="s">
        <v>37</v>
      </c>
    </row>
    <row r="16" spans="1:15" ht="15" x14ac:dyDescent="0.25">
      <c r="A16" s="7" t="s">
        <v>8</v>
      </c>
      <c r="B16" s="8">
        <v>4</v>
      </c>
      <c r="C16" s="9">
        <v>5</v>
      </c>
      <c r="D16" s="9">
        <v>3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1</v>
      </c>
      <c r="N16" s="11">
        <f t="shared" si="0"/>
        <v>13</v>
      </c>
      <c r="O16" s="2" t="s">
        <v>38</v>
      </c>
    </row>
    <row r="17" spans="1:15" ht="15" x14ac:dyDescent="0.25">
      <c r="A17" s="16" t="s">
        <v>10</v>
      </c>
      <c r="B17" s="17">
        <v>4</v>
      </c>
      <c r="C17" s="18">
        <v>30</v>
      </c>
      <c r="D17" s="18">
        <v>1</v>
      </c>
      <c r="E17" s="19">
        <v>0</v>
      </c>
      <c r="F17" s="19">
        <v>0</v>
      </c>
      <c r="G17" s="19">
        <v>0</v>
      </c>
      <c r="H17" s="19">
        <v>0</v>
      </c>
      <c r="I17" s="19">
        <v>2</v>
      </c>
      <c r="J17" s="19">
        <v>2</v>
      </c>
      <c r="K17" s="19">
        <v>2</v>
      </c>
      <c r="L17" s="19">
        <v>5</v>
      </c>
      <c r="M17" s="19">
        <v>1</v>
      </c>
      <c r="N17" s="20">
        <f t="shared" si="0"/>
        <v>47</v>
      </c>
      <c r="O17" s="2" t="s">
        <v>39</v>
      </c>
    </row>
    <row r="18" spans="1:15" ht="15" x14ac:dyDescent="0.25">
      <c r="A18" s="7" t="s">
        <v>11</v>
      </c>
      <c r="B18" s="8">
        <v>0</v>
      </c>
      <c r="C18" s="9">
        <v>12</v>
      </c>
      <c r="D18" s="9">
        <v>4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2</v>
      </c>
      <c r="M18" s="10">
        <v>0</v>
      </c>
      <c r="N18" s="11">
        <f t="shared" si="0"/>
        <v>18</v>
      </c>
      <c r="O18" s="2" t="s">
        <v>40</v>
      </c>
    </row>
    <row r="19" spans="1:15" ht="15" x14ac:dyDescent="0.25">
      <c r="A19" s="16" t="s">
        <v>12</v>
      </c>
      <c r="B19" s="17">
        <v>2</v>
      </c>
      <c r="C19" s="18">
        <v>9</v>
      </c>
      <c r="D19" s="18">
        <v>16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3</v>
      </c>
      <c r="N19" s="20">
        <f t="shared" si="0"/>
        <v>30</v>
      </c>
      <c r="O19" s="2" t="s">
        <v>41</v>
      </c>
    </row>
    <row r="20" spans="1:15" ht="15" x14ac:dyDescent="0.25">
      <c r="A20" s="7" t="s">
        <v>13</v>
      </c>
      <c r="B20" s="8">
        <v>5</v>
      </c>
      <c r="C20" s="9">
        <v>4</v>
      </c>
      <c r="D20" s="9">
        <v>4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12</v>
      </c>
      <c r="L20" s="10">
        <v>2</v>
      </c>
      <c r="M20" s="10">
        <v>3</v>
      </c>
      <c r="N20" s="11">
        <f t="shared" si="0"/>
        <v>30</v>
      </c>
      <c r="O20" s="2" t="s">
        <v>42</v>
      </c>
    </row>
    <row r="21" spans="1:15" ht="15" x14ac:dyDescent="0.25">
      <c r="A21" s="16" t="s">
        <v>9</v>
      </c>
      <c r="B21" s="17">
        <v>7</v>
      </c>
      <c r="C21" s="18">
        <v>6</v>
      </c>
      <c r="D21" s="18">
        <v>1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3</v>
      </c>
      <c r="K21" s="19">
        <v>0</v>
      </c>
      <c r="L21" s="19">
        <v>13</v>
      </c>
      <c r="M21" s="19">
        <v>2</v>
      </c>
      <c r="N21" s="20">
        <f t="shared" si="0"/>
        <v>32</v>
      </c>
      <c r="O21" s="2" t="s">
        <v>43</v>
      </c>
    </row>
    <row r="22" spans="1:15" ht="15" x14ac:dyDescent="0.25">
      <c r="A22" s="7" t="s">
        <v>14</v>
      </c>
      <c r="B22" s="8">
        <v>11</v>
      </c>
      <c r="C22" s="9">
        <v>13</v>
      </c>
      <c r="D22" s="9">
        <v>1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1">
        <f t="shared" si="0"/>
        <v>25</v>
      </c>
      <c r="O22" s="2" t="s">
        <v>44</v>
      </c>
    </row>
    <row r="23" spans="1:15" ht="15" x14ac:dyDescent="0.25">
      <c r="A23" s="16" t="s">
        <v>15</v>
      </c>
      <c r="B23" s="17">
        <v>6</v>
      </c>
      <c r="C23" s="18">
        <v>8</v>
      </c>
      <c r="D23" s="18">
        <v>3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1</v>
      </c>
      <c r="K23" s="19">
        <v>3</v>
      </c>
      <c r="L23" s="19">
        <v>7</v>
      </c>
      <c r="M23" s="19">
        <v>2</v>
      </c>
      <c r="N23" s="20">
        <f t="shared" si="0"/>
        <v>30</v>
      </c>
      <c r="O23" s="2" t="s">
        <v>45</v>
      </c>
    </row>
    <row r="24" spans="1:15" ht="15" x14ac:dyDescent="0.25">
      <c r="A24" s="7" t="s">
        <v>16</v>
      </c>
      <c r="B24" s="8">
        <v>7</v>
      </c>
      <c r="C24" s="9">
        <v>5</v>
      </c>
      <c r="D24" s="9">
        <v>5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2</v>
      </c>
      <c r="M24" s="10">
        <v>0</v>
      </c>
      <c r="N24" s="11">
        <f t="shared" si="0"/>
        <v>19</v>
      </c>
      <c r="O24" s="2" t="s">
        <v>46</v>
      </c>
    </row>
    <row r="25" spans="1:15" ht="15" x14ac:dyDescent="0.25">
      <c r="A25" s="16" t="s">
        <v>17</v>
      </c>
      <c r="B25" s="17">
        <v>0</v>
      </c>
      <c r="C25" s="18">
        <v>7</v>
      </c>
      <c r="D25" s="18">
        <v>3</v>
      </c>
      <c r="E25" s="19">
        <v>0</v>
      </c>
      <c r="F25" s="19">
        <v>0</v>
      </c>
      <c r="G25" s="19">
        <v>0</v>
      </c>
      <c r="H25" s="19">
        <v>0</v>
      </c>
      <c r="I25" s="19">
        <v>3</v>
      </c>
      <c r="J25" s="19">
        <v>2</v>
      </c>
      <c r="K25" s="19">
        <v>2</v>
      </c>
      <c r="L25" s="19">
        <v>5</v>
      </c>
      <c r="M25" s="19">
        <v>1</v>
      </c>
      <c r="N25" s="20">
        <f t="shared" si="0"/>
        <v>23</v>
      </c>
      <c r="O25" s="2" t="s">
        <v>47</v>
      </c>
    </row>
    <row r="26" spans="1:15" ht="15" x14ac:dyDescent="0.25">
      <c r="A26" s="7" t="s">
        <v>18</v>
      </c>
      <c r="B26" s="8">
        <v>7</v>
      </c>
      <c r="C26" s="9">
        <v>9</v>
      </c>
      <c r="D26" s="9">
        <v>16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2</v>
      </c>
      <c r="K26" s="10">
        <v>1</v>
      </c>
      <c r="L26" s="10">
        <v>1</v>
      </c>
      <c r="M26" s="10">
        <v>8</v>
      </c>
      <c r="N26" s="11">
        <f t="shared" si="0"/>
        <v>44</v>
      </c>
      <c r="O26" s="2" t="s">
        <v>48</v>
      </c>
    </row>
    <row r="27" spans="1:15" ht="15" x14ac:dyDescent="0.25">
      <c r="A27" s="16" t="s">
        <v>19</v>
      </c>
      <c r="B27" s="17">
        <v>1</v>
      </c>
      <c r="C27" s="18">
        <v>6</v>
      </c>
      <c r="D27" s="18">
        <v>4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4</v>
      </c>
      <c r="K27" s="19">
        <v>4</v>
      </c>
      <c r="L27" s="19">
        <v>12</v>
      </c>
      <c r="M27" s="19">
        <v>10</v>
      </c>
      <c r="N27" s="20">
        <f t="shared" si="0"/>
        <v>41</v>
      </c>
      <c r="O27" s="2" t="s">
        <v>49</v>
      </c>
    </row>
    <row r="28" spans="1:15" ht="15" x14ac:dyDescent="0.25">
      <c r="A28" s="7" t="s">
        <v>20</v>
      </c>
      <c r="B28" s="8">
        <v>3</v>
      </c>
      <c r="C28" s="9">
        <v>5</v>
      </c>
      <c r="D28" s="9">
        <v>2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2</v>
      </c>
      <c r="N28" s="11">
        <f t="shared" si="0"/>
        <v>12</v>
      </c>
      <c r="O28" s="2" t="s">
        <v>50</v>
      </c>
    </row>
    <row r="29" spans="1:15" ht="15" x14ac:dyDescent="0.25">
      <c r="A29" s="16" t="s">
        <v>21</v>
      </c>
      <c r="B29" s="17">
        <v>0</v>
      </c>
      <c r="C29" s="18">
        <v>9</v>
      </c>
      <c r="D29" s="18">
        <v>8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8</v>
      </c>
      <c r="L29" s="19">
        <v>4</v>
      </c>
      <c r="M29" s="19">
        <v>0</v>
      </c>
      <c r="N29" s="20">
        <f t="shared" si="0"/>
        <v>29</v>
      </c>
      <c r="O29" s="2" t="s">
        <v>51</v>
      </c>
    </row>
    <row r="30" spans="1:15" ht="15" x14ac:dyDescent="0.25">
      <c r="A30" s="7" t="s">
        <v>22</v>
      </c>
      <c r="B30" s="8">
        <v>15</v>
      </c>
      <c r="C30" s="9">
        <v>17</v>
      </c>
      <c r="D30" s="9">
        <v>2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1</v>
      </c>
      <c r="K30" s="10">
        <v>0</v>
      </c>
      <c r="L30" s="10">
        <v>2</v>
      </c>
      <c r="M30" s="10">
        <v>1</v>
      </c>
      <c r="N30" s="11">
        <f t="shared" si="0"/>
        <v>38</v>
      </c>
      <c r="O30" s="2" t="s">
        <v>52</v>
      </c>
    </row>
    <row r="31" spans="1:15" ht="15" x14ac:dyDescent="0.25">
      <c r="A31" s="16" t="s">
        <v>23</v>
      </c>
      <c r="B31" s="17">
        <v>4</v>
      </c>
      <c r="C31" s="18">
        <v>6</v>
      </c>
      <c r="D31" s="18">
        <v>1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2</v>
      </c>
      <c r="L31" s="19">
        <v>3</v>
      </c>
      <c r="M31" s="19">
        <v>1</v>
      </c>
      <c r="N31" s="20">
        <f t="shared" si="0"/>
        <v>17</v>
      </c>
      <c r="O31" s="2" t="s">
        <v>53</v>
      </c>
    </row>
    <row r="32" spans="1:15" ht="15" x14ac:dyDescent="0.25">
      <c r="A32" s="7" t="s">
        <v>24</v>
      </c>
      <c r="B32" s="8">
        <v>25</v>
      </c>
      <c r="C32" s="9">
        <v>31</v>
      </c>
      <c r="D32" s="9">
        <v>13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4</v>
      </c>
      <c r="L32" s="10">
        <v>2</v>
      </c>
      <c r="M32" s="10">
        <v>0</v>
      </c>
      <c r="N32" s="11">
        <f t="shared" si="0"/>
        <v>75</v>
      </c>
      <c r="O32" s="2" t="s">
        <v>54</v>
      </c>
    </row>
    <row r="33" spans="1:15" ht="15" x14ac:dyDescent="0.25">
      <c r="A33" s="16" t="s">
        <v>25</v>
      </c>
      <c r="B33" s="17">
        <v>3</v>
      </c>
      <c r="C33" s="18">
        <v>9</v>
      </c>
      <c r="D33" s="18">
        <v>6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1</v>
      </c>
      <c r="N33" s="20">
        <f t="shared" si="0"/>
        <v>19</v>
      </c>
      <c r="O33" s="2" t="s">
        <v>55</v>
      </c>
    </row>
    <row r="34" spans="1:15" ht="15" x14ac:dyDescent="0.25">
      <c r="A34" s="7" t="s">
        <v>26</v>
      </c>
      <c r="B34" s="8">
        <v>1</v>
      </c>
      <c r="C34" s="9">
        <v>20</v>
      </c>
      <c r="D34" s="9">
        <v>7</v>
      </c>
      <c r="E34" s="10">
        <v>0</v>
      </c>
      <c r="F34" s="10">
        <v>0</v>
      </c>
      <c r="G34" s="10">
        <v>0</v>
      </c>
      <c r="H34" s="10">
        <v>0</v>
      </c>
      <c r="I34" s="10">
        <v>3</v>
      </c>
      <c r="J34" s="10">
        <v>2</v>
      </c>
      <c r="K34" s="10">
        <v>16</v>
      </c>
      <c r="L34" s="10">
        <v>16</v>
      </c>
      <c r="M34" s="10">
        <v>4</v>
      </c>
      <c r="N34" s="11">
        <f t="shared" si="0"/>
        <v>69</v>
      </c>
      <c r="O34" s="2" t="s">
        <v>69</v>
      </c>
    </row>
    <row r="35" spans="1:15" ht="15" x14ac:dyDescent="0.25">
      <c r="A35" s="16" t="s">
        <v>27</v>
      </c>
      <c r="B35" s="17">
        <v>1</v>
      </c>
      <c r="C35" s="18">
        <v>9</v>
      </c>
      <c r="D35" s="18">
        <v>3</v>
      </c>
      <c r="E35" s="19">
        <v>0</v>
      </c>
      <c r="F35" s="19">
        <v>0</v>
      </c>
      <c r="G35" s="19">
        <v>0</v>
      </c>
      <c r="H35" s="19">
        <v>0</v>
      </c>
      <c r="I35" s="19">
        <v>3</v>
      </c>
      <c r="J35" s="19">
        <v>0</v>
      </c>
      <c r="K35" s="19">
        <v>0</v>
      </c>
      <c r="L35" s="19">
        <v>2</v>
      </c>
      <c r="M35" s="19">
        <v>1</v>
      </c>
      <c r="N35" s="20">
        <f t="shared" si="0"/>
        <v>19</v>
      </c>
      <c r="O35" s="2" t="s">
        <v>56</v>
      </c>
    </row>
    <row r="36" spans="1:15" ht="15" x14ac:dyDescent="0.25">
      <c r="A36" s="7" t="s">
        <v>28</v>
      </c>
      <c r="B36" s="8">
        <v>11</v>
      </c>
      <c r="C36" s="9">
        <v>21</v>
      </c>
      <c r="D36" s="9">
        <v>15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1</v>
      </c>
      <c r="L36" s="10">
        <v>11</v>
      </c>
      <c r="M36" s="10">
        <v>9</v>
      </c>
      <c r="N36" s="11">
        <f t="shared" si="0"/>
        <v>68</v>
      </c>
      <c r="O36" s="2" t="s">
        <v>57</v>
      </c>
    </row>
    <row r="37" spans="1:15" ht="15" x14ac:dyDescent="0.25">
      <c r="A37" s="16" t="s">
        <v>29</v>
      </c>
      <c r="B37" s="17">
        <v>1</v>
      </c>
      <c r="C37" s="18">
        <v>2</v>
      </c>
      <c r="D37" s="18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1</v>
      </c>
      <c r="K37" s="19">
        <v>0</v>
      </c>
      <c r="L37" s="19">
        <v>1</v>
      </c>
      <c r="M37" s="19">
        <v>1</v>
      </c>
      <c r="N37" s="20">
        <f t="shared" si="0"/>
        <v>6</v>
      </c>
      <c r="O37" s="2" t="s">
        <v>58</v>
      </c>
    </row>
    <row r="38" spans="1:15" ht="15" x14ac:dyDescent="0.25">
      <c r="A38" s="7" t="s">
        <v>30</v>
      </c>
      <c r="B38" s="8">
        <v>0</v>
      </c>
      <c r="C38" s="9">
        <v>3</v>
      </c>
      <c r="D38" s="9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2</v>
      </c>
      <c r="M38" s="10">
        <v>2</v>
      </c>
      <c r="N38" s="11">
        <f>SUM(B38:M38)</f>
        <v>7</v>
      </c>
      <c r="O38" s="2" t="s">
        <v>59</v>
      </c>
    </row>
    <row r="39" spans="1:15" ht="6.75" customHeight="1" x14ac:dyDescent="0.2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.75" x14ac:dyDescent="0.2">
      <c r="A40" s="14" t="s">
        <v>62</v>
      </c>
      <c r="B40" s="15">
        <f>SUM(B7:B38)</f>
        <v>151</v>
      </c>
      <c r="C40" s="15">
        <f t="shared" ref="C40:N40" si="1">SUM(C7:C38)</f>
        <v>326</v>
      </c>
      <c r="D40" s="15">
        <f t="shared" si="1"/>
        <v>203</v>
      </c>
      <c r="E40" s="15">
        <f t="shared" si="1"/>
        <v>0</v>
      </c>
      <c r="F40" s="15">
        <f t="shared" si="1"/>
        <v>0</v>
      </c>
      <c r="G40" s="15">
        <f t="shared" si="1"/>
        <v>0</v>
      </c>
      <c r="H40" s="15">
        <f t="shared" si="1"/>
        <v>0</v>
      </c>
      <c r="I40" s="15">
        <f t="shared" si="1"/>
        <v>36</v>
      </c>
      <c r="J40" s="15">
        <f t="shared" si="1"/>
        <v>42</v>
      </c>
      <c r="K40" s="15">
        <f t="shared" si="1"/>
        <v>92</v>
      </c>
      <c r="L40" s="15">
        <f t="shared" si="1"/>
        <v>132</v>
      </c>
      <c r="M40" s="15">
        <f t="shared" si="1"/>
        <v>122</v>
      </c>
      <c r="N40" s="15">
        <f t="shared" si="1"/>
        <v>1104</v>
      </c>
    </row>
  </sheetData>
  <mergeCells count="3">
    <mergeCell ref="A4:A5"/>
    <mergeCell ref="B4:M4"/>
    <mergeCell ref="N4:N5"/>
  </mergeCells>
  <printOptions horizontalCentered="1"/>
  <pageMargins left="0.39370078740157483" right="0.17" top="0.62992125984251968" bottom="0.98425196850393704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10.7.1</vt:lpstr>
      <vt:lpstr>10.7.2</vt:lpstr>
      <vt:lpstr>10.7.3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Dgaf</dc:creator>
  <cp:lastModifiedBy>Michel Flores Vivanco</cp:lastModifiedBy>
  <dcterms:created xsi:type="dcterms:W3CDTF">2009-06-12T13:41:43Z</dcterms:created>
  <dcterms:modified xsi:type="dcterms:W3CDTF">2021-02-04T00:48:43Z</dcterms:modified>
</cp:coreProperties>
</file>