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bookViews>
    <workbookView xWindow="0" yWindow="0" windowWidth="21105" windowHeight="3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" i="1" l="1"/>
  <c r="AA16" i="1"/>
  <c r="AA15" i="1"/>
  <c r="AA14" i="1"/>
  <c r="AA12" i="1"/>
  <c r="AA11" i="1"/>
  <c r="AA10" i="1"/>
  <c r="AA9" i="1"/>
</calcChain>
</file>

<file path=xl/sharedStrings.xml><?xml version="1.0" encoding="utf-8"?>
<sst xmlns="http://schemas.openxmlformats.org/spreadsheetml/2006/main" count="58" uniqueCount="39">
  <si>
    <t>Indios Verdes - San Cristobal</t>
  </si>
  <si>
    <t>Indios Verdes - Tizayuca</t>
  </si>
  <si>
    <t>Derivador López Portillo</t>
  </si>
  <si>
    <t>México - Lechería</t>
  </si>
  <si>
    <t>INDIOS VERDES - SAN CRISTOBAL</t>
  </si>
  <si>
    <t>INDIOS VERDES - TIZAYUCA</t>
  </si>
  <si>
    <t>DERIVADOR LÓPEZ PORTILLO</t>
  </si>
  <si>
    <t>MÉXICO - LECHERÍA</t>
  </si>
  <si>
    <t>M</t>
  </si>
  <si>
    <t>A</t>
  </si>
  <si>
    <t>AR1</t>
  </si>
  <si>
    <t>AR2</t>
  </si>
  <si>
    <t>P</t>
  </si>
  <si>
    <t>B2</t>
  </si>
  <si>
    <t>B3</t>
  </si>
  <si>
    <t>B4</t>
  </si>
  <si>
    <t>C2</t>
  </si>
  <si>
    <t>C3</t>
  </si>
  <si>
    <t>C4</t>
  </si>
  <si>
    <t>C5</t>
  </si>
  <si>
    <t>C6</t>
  </si>
  <si>
    <t>C7</t>
  </si>
  <si>
    <t>C8</t>
  </si>
  <si>
    <t>C9</t>
  </si>
  <si>
    <t>VNC</t>
  </si>
  <si>
    <t>TOTAL</t>
  </si>
  <si>
    <t>B</t>
  </si>
  <si>
    <t>C</t>
  </si>
  <si>
    <t>TDPA</t>
  </si>
  <si>
    <t>San Cristobal</t>
  </si>
  <si>
    <t>Ojo de Agua</t>
  </si>
  <si>
    <t>Revolución</t>
  </si>
  <si>
    <t>Tránsito Diario Promedio Anual</t>
  </si>
  <si>
    <t>Tránsito Anual</t>
  </si>
  <si>
    <t>CASETA</t>
  </si>
  <si>
    <t>MOVIMIENTO DIRECCIONAL</t>
  </si>
  <si>
    <t>AUTOPISTA MEXICO - TIZAYUCA</t>
  </si>
  <si>
    <t>Volúmen de Tránsito Anual</t>
  </si>
  <si>
    <t>% de Variacion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</si>
</sst>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164" fontId="0" fillId="0" borderId="0" xfId="1" applyNumberFormat="1" applyFont="1"/>
    <xf numFmtId="0" fontId="3" fillId="0" borderId="0" xfId="0" quotePrefix="1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workbookViewId="0">
      <selection activeCell="A2" sqref="A2"/>
    </sheetView>
  </sheetViews>
  <sheetFormatPr baseColWidth="10" defaultRowHeight="15" x14ac:dyDescent="0.25"/>
  <cols>
    <col min="2" max="2" width="12.42578125" bestFit="1" customWidth="1"/>
    <col min="3" max="3" width="32.85546875" bestFit="1" customWidth="1"/>
    <col min="27" max="27" width="15.42578125" bestFit="1" customWidth="1"/>
  </cols>
  <sheetData>
    <row r="1" spans="1:33" ht="18.75" x14ac:dyDescent="0.3">
      <c r="A1" s="5" t="s">
        <v>36</v>
      </c>
    </row>
    <row r="2" spans="1:33" x14ac:dyDescent="0.25">
      <c r="A2" s="2" t="s">
        <v>37</v>
      </c>
      <c r="W2" s="2" t="s">
        <v>32</v>
      </c>
      <c r="AC2" s="2" t="s">
        <v>33</v>
      </c>
    </row>
    <row r="3" spans="1:33" ht="15.75" x14ac:dyDescent="0.25">
      <c r="B3" s="3" t="s">
        <v>34</v>
      </c>
      <c r="C3" s="3" t="s">
        <v>35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 t="s">
        <v>21</v>
      </c>
      <c r="R3" s="4" t="s">
        <v>22</v>
      </c>
      <c r="S3" s="4" t="s">
        <v>23</v>
      </c>
      <c r="T3" s="4" t="s">
        <v>24</v>
      </c>
      <c r="U3" s="4" t="s">
        <v>25</v>
      </c>
      <c r="V3" s="4"/>
      <c r="W3" s="4" t="s">
        <v>9</v>
      </c>
      <c r="X3" s="4" t="s">
        <v>26</v>
      </c>
      <c r="Y3" s="4" t="s">
        <v>27</v>
      </c>
      <c r="Z3" s="4" t="s">
        <v>25</v>
      </c>
      <c r="AA3" s="7" t="s">
        <v>38</v>
      </c>
      <c r="AB3" s="4"/>
      <c r="AC3" s="4" t="s">
        <v>9</v>
      </c>
      <c r="AD3" s="4" t="s">
        <v>26</v>
      </c>
      <c r="AE3" s="4" t="s">
        <v>27</v>
      </c>
      <c r="AF3" s="4" t="s">
        <v>25</v>
      </c>
      <c r="AG3" s="4" t="s">
        <v>28</v>
      </c>
    </row>
    <row r="4" spans="1:33" x14ac:dyDescent="0.25">
      <c r="A4">
        <v>2013</v>
      </c>
      <c r="B4" t="s">
        <v>29</v>
      </c>
      <c r="C4" t="s">
        <v>0</v>
      </c>
      <c r="D4" s="1">
        <v>74721</v>
      </c>
      <c r="E4" s="1">
        <v>8704628</v>
      </c>
      <c r="F4" s="1">
        <v>1748</v>
      </c>
      <c r="G4" s="1">
        <v>0</v>
      </c>
      <c r="H4" s="1">
        <v>0</v>
      </c>
      <c r="I4" s="1">
        <v>337000</v>
      </c>
      <c r="J4" s="1">
        <v>1393</v>
      </c>
      <c r="K4" s="1">
        <v>29568</v>
      </c>
      <c r="L4" s="1">
        <v>95617</v>
      </c>
      <c r="M4" s="1">
        <v>27397</v>
      </c>
      <c r="N4" s="1">
        <v>771</v>
      </c>
      <c r="O4" s="1">
        <v>4277</v>
      </c>
      <c r="P4" s="1">
        <v>1013</v>
      </c>
      <c r="Q4" s="1">
        <v>5</v>
      </c>
      <c r="R4" s="1">
        <v>3</v>
      </c>
      <c r="S4" s="1">
        <v>339</v>
      </c>
      <c r="T4" s="1">
        <v>0</v>
      </c>
      <c r="U4" s="1">
        <v>9278480</v>
      </c>
      <c r="V4" s="1"/>
      <c r="W4" s="1">
        <v>24058</v>
      </c>
      <c r="X4" s="1">
        <v>1008</v>
      </c>
      <c r="Y4" s="1">
        <v>355</v>
      </c>
      <c r="Z4" s="1">
        <v>25420</v>
      </c>
      <c r="AA4" s="1"/>
      <c r="AB4" s="1"/>
      <c r="AC4" s="1">
        <v>8781097</v>
      </c>
      <c r="AD4" s="1">
        <v>367961</v>
      </c>
      <c r="AE4" s="1">
        <v>129422</v>
      </c>
      <c r="AF4" s="1">
        <v>9278480</v>
      </c>
      <c r="AG4" s="1">
        <v>25420</v>
      </c>
    </row>
    <row r="5" spans="1:33" x14ac:dyDescent="0.25">
      <c r="B5" t="s">
        <v>30</v>
      </c>
      <c r="C5" t="s">
        <v>1</v>
      </c>
      <c r="D5" s="1">
        <v>86600</v>
      </c>
      <c r="E5" s="1">
        <v>15782728</v>
      </c>
      <c r="F5" s="1">
        <v>15554</v>
      </c>
      <c r="G5" s="1">
        <v>0</v>
      </c>
      <c r="H5" s="1">
        <v>0</v>
      </c>
      <c r="I5" s="1">
        <v>1092681</v>
      </c>
      <c r="J5" s="1">
        <v>24776</v>
      </c>
      <c r="K5" s="1">
        <v>95053</v>
      </c>
      <c r="L5" s="1">
        <v>949807</v>
      </c>
      <c r="M5" s="1">
        <v>306342</v>
      </c>
      <c r="N5" s="1">
        <v>9965</v>
      </c>
      <c r="O5" s="1">
        <v>312217</v>
      </c>
      <c r="P5" s="1">
        <v>35890</v>
      </c>
      <c r="Q5" s="1">
        <v>4995</v>
      </c>
      <c r="R5" s="1">
        <v>1361</v>
      </c>
      <c r="S5" s="1">
        <v>95150</v>
      </c>
      <c r="T5" s="1">
        <v>0</v>
      </c>
      <c r="U5" s="1">
        <v>18813119</v>
      </c>
      <c r="V5" s="1"/>
      <c r="W5" s="1">
        <v>43520</v>
      </c>
      <c r="X5" s="1">
        <v>3322</v>
      </c>
      <c r="Y5" s="1">
        <v>4701</v>
      </c>
      <c r="Z5" s="1">
        <v>51543</v>
      </c>
      <c r="AA5" s="1"/>
      <c r="AB5" s="1"/>
      <c r="AC5" s="1">
        <v>15884882</v>
      </c>
      <c r="AD5" s="1">
        <v>1212510</v>
      </c>
      <c r="AE5" s="1">
        <v>1715727</v>
      </c>
      <c r="AF5" s="1">
        <v>18813119</v>
      </c>
      <c r="AG5" s="1">
        <v>51543</v>
      </c>
    </row>
    <row r="6" spans="1:33" x14ac:dyDescent="0.25">
      <c r="B6" t="s">
        <v>31</v>
      </c>
      <c r="C6" t="s">
        <v>2</v>
      </c>
      <c r="D6" s="1">
        <v>17535</v>
      </c>
      <c r="E6" s="1">
        <v>2183305</v>
      </c>
      <c r="F6" s="1">
        <v>2094</v>
      </c>
      <c r="G6" s="1">
        <v>0</v>
      </c>
      <c r="H6" s="1">
        <v>0</v>
      </c>
      <c r="I6" s="1">
        <v>135651</v>
      </c>
      <c r="J6" s="1">
        <v>7894</v>
      </c>
      <c r="K6" s="1">
        <v>12794</v>
      </c>
      <c r="L6" s="1">
        <v>96874</v>
      </c>
      <c r="M6" s="1">
        <v>90043</v>
      </c>
      <c r="N6" s="1">
        <v>4394</v>
      </c>
      <c r="O6" s="1">
        <v>163342</v>
      </c>
      <c r="P6" s="1">
        <v>21892</v>
      </c>
      <c r="Q6" s="1">
        <v>684</v>
      </c>
      <c r="R6" s="1">
        <v>469</v>
      </c>
      <c r="S6" s="1">
        <v>22449</v>
      </c>
      <c r="T6" s="1">
        <v>0</v>
      </c>
      <c r="U6" s="1">
        <v>2759420</v>
      </c>
      <c r="V6" s="1"/>
      <c r="W6" s="1">
        <v>6035</v>
      </c>
      <c r="X6" s="1">
        <v>428</v>
      </c>
      <c r="Y6" s="1">
        <v>1096</v>
      </c>
      <c r="Z6" s="1">
        <v>7560</v>
      </c>
      <c r="AA6" s="1"/>
      <c r="AB6" s="1"/>
      <c r="AC6" s="1">
        <v>2202934</v>
      </c>
      <c r="AD6" s="1">
        <v>156339</v>
      </c>
      <c r="AE6" s="1">
        <v>400147</v>
      </c>
      <c r="AF6" s="1">
        <v>2759420</v>
      </c>
      <c r="AG6" s="1">
        <v>7560</v>
      </c>
    </row>
    <row r="7" spans="1:33" x14ac:dyDescent="0.25">
      <c r="B7" t="s">
        <v>31</v>
      </c>
      <c r="C7" t="s">
        <v>3</v>
      </c>
      <c r="D7" s="1">
        <v>67725</v>
      </c>
      <c r="E7" s="1">
        <v>7880806</v>
      </c>
      <c r="F7" s="1">
        <v>2712</v>
      </c>
      <c r="G7" s="1">
        <v>0</v>
      </c>
      <c r="H7" s="1">
        <v>0</v>
      </c>
      <c r="I7" s="1">
        <v>247689</v>
      </c>
      <c r="J7" s="1">
        <v>2638</v>
      </c>
      <c r="K7" s="1">
        <v>20496</v>
      </c>
      <c r="L7" s="1">
        <v>138513</v>
      </c>
      <c r="M7" s="1">
        <v>116090</v>
      </c>
      <c r="N7" s="1">
        <v>1299</v>
      </c>
      <c r="O7" s="1">
        <v>47567</v>
      </c>
      <c r="P7" s="1">
        <v>7312</v>
      </c>
      <c r="Q7" s="1">
        <v>105</v>
      </c>
      <c r="R7" s="1">
        <v>38</v>
      </c>
      <c r="S7" s="1">
        <v>8017</v>
      </c>
      <c r="T7" s="1">
        <v>0</v>
      </c>
      <c r="U7" s="1">
        <v>8541007</v>
      </c>
      <c r="V7" s="1"/>
      <c r="W7" s="1">
        <v>21784</v>
      </c>
      <c r="X7" s="1">
        <v>742</v>
      </c>
      <c r="Y7" s="1">
        <v>874</v>
      </c>
      <c r="Z7" s="1">
        <v>23400</v>
      </c>
      <c r="AA7" s="1"/>
      <c r="AB7" s="1"/>
      <c r="AC7" s="1">
        <v>7951243</v>
      </c>
      <c r="AD7" s="1">
        <v>270823</v>
      </c>
      <c r="AE7" s="1">
        <v>318941</v>
      </c>
      <c r="AF7" s="1">
        <v>8541007</v>
      </c>
      <c r="AG7" s="1">
        <v>23400</v>
      </c>
    </row>
    <row r="8" spans="1:33" x14ac:dyDescent="0.25"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x14ac:dyDescent="0.25">
      <c r="A9">
        <v>2014</v>
      </c>
      <c r="B9" t="s">
        <v>29</v>
      </c>
      <c r="C9" t="s">
        <v>0</v>
      </c>
      <c r="D9" s="1">
        <v>111499</v>
      </c>
      <c r="E9" s="1">
        <v>10371970</v>
      </c>
      <c r="F9" s="1">
        <v>2008</v>
      </c>
      <c r="G9" s="1">
        <v>0</v>
      </c>
      <c r="H9" s="1">
        <v>0</v>
      </c>
      <c r="I9" s="1">
        <v>309443</v>
      </c>
      <c r="J9" s="1">
        <v>1654</v>
      </c>
      <c r="K9" s="1">
        <v>1</v>
      </c>
      <c r="L9" s="1">
        <v>112714</v>
      </c>
      <c r="M9" s="1">
        <v>33523</v>
      </c>
      <c r="N9" s="1">
        <v>602</v>
      </c>
      <c r="O9" s="1">
        <v>6839</v>
      </c>
      <c r="P9" s="1">
        <v>1132</v>
      </c>
      <c r="Q9" s="1">
        <v>14</v>
      </c>
      <c r="R9" s="1">
        <v>18</v>
      </c>
      <c r="S9" s="1">
        <v>1353</v>
      </c>
      <c r="T9" s="1">
        <v>63455</v>
      </c>
      <c r="U9" s="1">
        <v>10952770</v>
      </c>
      <c r="V9" s="1"/>
      <c r="W9" s="1">
        <v>28727</v>
      </c>
      <c r="X9" s="1">
        <v>852</v>
      </c>
      <c r="Y9" s="1">
        <v>428</v>
      </c>
      <c r="Z9" s="1">
        <v>30008</v>
      </c>
      <c r="AA9" s="6">
        <f>(Z9/Z4)-1</f>
        <v>0.18048780487804872</v>
      </c>
      <c r="AB9" s="1"/>
      <c r="AC9" s="1">
        <v>10485477</v>
      </c>
      <c r="AD9" s="1">
        <v>311098</v>
      </c>
      <c r="AE9" s="1">
        <v>156195</v>
      </c>
      <c r="AF9" s="1">
        <v>10952770</v>
      </c>
      <c r="AG9" s="1">
        <v>30008</v>
      </c>
    </row>
    <row r="10" spans="1:33" x14ac:dyDescent="0.25">
      <c r="B10" t="s">
        <v>30</v>
      </c>
      <c r="C10" t="s">
        <v>1</v>
      </c>
      <c r="D10" s="1">
        <v>109620</v>
      </c>
      <c r="E10" s="1">
        <v>15776093</v>
      </c>
      <c r="F10" s="1">
        <v>13956</v>
      </c>
      <c r="G10" s="1">
        <v>0</v>
      </c>
      <c r="H10" s="1">
        <v>0</v>
      </c>
      <c r="I10" s="1">
        <v>1115335</v>
      </c>
      <c r="J10" s="1">
        <v>17049</v>
      </c>
      <c r="K10" s="1">
        <v>6</v>
      </c>
      <c r="L10" s="1">
        <v>946073</v>
      </c>
      <c r="M10" s="1">
        <v>297803</v>
      </c>
      <c r="N10" s="1">
        <v>11107</v>
      </c>
      <c r="O10" s="1">
        <v>308424</v>
      </c>
      <c r="P10" s="1">
        <v>36418</v>
      </c>
      <c r="Q10" s="1">
        <v>4338</v>
      </c>
      <c r="R10" s="1">
        <v>1017</v>
      </c>
      <c r="S10" s="1">
        <v>94068</v>
      </c>
      <c r="T10" s="1">
        <v>159610</v>
      </c>
      <c r="U10" s="1">
        <v>18731307</v>
      </c>
      <c r="V10" s="1"/>
      <c r="W10" s="1">
        <v>43561</v>
      </c>
      <c r="X10" s="1">
        <v>3102</v>
      </c>
      <c r="Y10" s="1">
        <v>4655</v>
      </c>
      <c r="Z10" s="1">
        <v>51319</v>
      </c>
      <c r="AA10" s="6">
        <f>(Z10/Z5)-1</f>
        <v>-4.3458859592960808E-3</v>
      </c>
      <c r="AB10" s="1"/>
      <c r="AC10" s="1">
        <v>15899669</v>
      </c>
      <c r="AD10" s="1">
        <v>1132390</v>
      </c>
      <c r="AE10" s="1">
        <v>1699248</v>
      </c>
      <c r="AF10" s="1">
        <v>18731307</v>
      </c>
      <c r="AG10" s="1">
        <v>51319</v>
      </c>
    </row>
    <row r="11" spans="1:33" x14ac:dyDescent="0.25">
      <c r="B11" t="s">
        <v>31</v>
      </c>
      <c r="C11" t="s">
        <v>2</v>
      </c>
      <c r="D11" s="1">
        <v>36150</v>
      </c>
      <c r="E11" s="1">
        <v>2737607</v>
      </c>
      <c r="F11" s="1">
        <v>1901</v>
      </c>
      <c r="G11" s="1">
        <v>0</v>
      </c>
      <c r="H11" s="1">
        <v>0</v>
      </c>
      <c r="I11" s="1">
        <v>130436</v>
      </c>
      <c r="J11" s="1">
        <v>9548</v>
      </c>
      <c r="K11" s="1">
        <v>7</v>
      </c>
      <c r="L11" s="1">
        <v>120821</v>
      </c>
      <c r="M11" s="1">
        <v>106310</v>
      </c>
      <c r="N11" s="1">
        <v>4131</v>
      </c>
      <c r="O11" s="1">
        <v>174216</v>
      </c>
      <c r="P11" s="1">
        <v>26536</v>
      </c>
      <c r="Q11" s="1">
        <v>942</v>
      </c>
      <c r="R11" s="1">
        <v>474</v>
      </c>
      <c r="S11" s="1">
        <v>28088</v>
      </c>
      <c r="T11" s="1">
        <v>27224</v>
      </c>
      <c r="U11" s="1">
        <v>3377167</v>
      </c>
      <c r="V11" s="1"/>
      <c r="W11" s="1">
        <v>7605</v>
      </c>
      <c r="X11" s="1">
        <v>384</v>
      </c>
      <c r="Y11" s="1">
        <v>1264</v>
      </c>
      <c r="Z11" s="1">
        <v>9253</v>
      </c>
      <c r="AA11" s="6">
        <f>(Z11/Z6)-1</f>
        <v>0.22394179894179889</v>
      </c>
      <c r="AB11" s="1"/>
      <c r="AC11" s="1">
        <v>2775658</v>
      </c>
      <c r="AD11" s="1">
        <v>139991</v>
      </c>
      <c r="AE11" s="1">
        <v>461518</v>
      </c>
      <c r="AF11" s="1">
        <v>3377167</v>
      </c>
      <c r="AG11" s="1">
        <v>9253</v>
      </c>
    </row>
    <row r="12" spans="1:33" x14ac:dyDescent="0.25">
      <c r="B12" t="s">
        <v>31</v>
      </c>
      <c r="C12" t="s">
        <v>3</v>
      </c>
      <c r="D12" s="1">
        <v>107887</v>
      </c>
      <c r="E12" s="1">
        <v>9744147</v>
      </c>
      <c r="F12" s="1">
        <v>2643</v>
      </c>
      <c r="G12" s="1">
        <v>0</v>
      </c>
      <c r="H12" s="1">
        <v>0</v>
      </c>
      <c r="I12" s="1">
        <v>277870</v>
      </c>
      <c r="J12" s="1">
        <v>3011</v>
      </c>
      <c r="K12" s="1">
        <v>1</v>
      </c>
      <c r="L12" s="1">
        <v>169192</v>
      </c>
      <c r="M12" s="1">
        <v>122369</v>
      </c>
      <c r="N12" s="1">
        <v>1696</v>
      </c>
      <c r="O12" s="1">
        <v>59919</v>
      </c>
      <c r="P12" s="1">
        <v>8654</v>
      </c>
      <c r="Q12" s="1">
        <v>169</v>
      </c>
      <c r="R12" s="1">
        <v>111</v>
      </c>
      <c r="S12" s="1">
        <v>10737</v>
      </c>
      <c r="T12" s="1">
        <v>65464</v>
      </c>
      <c r="U12" s="1">
        <v>10508406</v>
      </c>
      <c r="V12" s="1"/>
      <c r="W12" s="1">
        <v>26999</v>
      </c>
      <c r="X12" s="1">
        <v>770</v>
      </c>
      <c r="Y12" s="1">
        <v>1021</v>
      </c>
      <c r="Z12" s="1">
        <v>28790</v>
      </c>
      <c r="AA12" s="6">
        <f>(Z12/Z7)-1</f>
        <v>0.23034188034188041</v>
      </c>
      <c r="AB12" s="1"/>
      <c r="AC12" s="1">
        <v>9854677</v>
      </c>
      <c r="AD12" s="1">
        <v>280882</v>
      </c>
      <c r="AE12" s="1">
        <v>372847</v>
      </c>
      <c r="AF12" s="1">
        <v>10508406</v>
      </c>
      <c r="AG12" s="1">
        <v>28790</v>
      </c>
    </row>
    <row r="13" spans="1:33" x14ac:dyDescent="0.25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x14ac:dyDescent="0.25">
      <c r="A14">
        <v>2015</v>
      </c>
      <c r="B14" t="s">
        <v>29</v>
      </c>
      <c r="C14" t="s">
        <v>4</v>
      </c>
      <c r="D14" s="1">
        <v>152484</v>
      </c>
      <c r="E14" s="1">
        <v>10682356</v>
      </c>
      <c r="F14" s="1">
        <v>1861</v>
      </c>
      <c r="G14" s="1">
        <v>0</v>
      </c>
      <c r="H14" s="1">
        <v>0</v>
      </c>
      <c r="I14" s="1">
        <v>291692</v>
      </c>
      <c r="J14" s="1">
        <v>1703</v>
      </c>
      <c r="K14" s="1">
        <v>10691</v>
      </c>
      <c r="L14" s="1">
        <v>101840</v>
      </c>
      <c r="M14" s="1">
        <v>42741</v>
      </c>
      <c r="N14" s="1">
        <v>617</v>
      </c>
      <c r="O14" s="1">
        <v>10249</v>
      </c>
      <c r="P14" s="1">
        <v>1368</v>
      </c>
      <c r="Q14" s="1">
        <v>35</v>
      </c>
      <c r="R14" s="1">
        <v>41</v>
      </c>
      <c r="S14" s="1">
        <v>2516</v>
      </c>
      <c r="T14" s="1">
        <v>72591</v>
      </c>
      <c r="U14" s="1">
        <v>11300194</v>
      </c>
      <c r="V14" s="1"/>
      <c r="W14" s="1">
        <v>29689.591780821916</v>
      </c>
      <c r="X14" s="1">
        <v>833.11232876712324</v>
      </c>
      <c r="Y14" s="1">
        <v>436.73150684931505</v>
      </c>
      <c r="Z14" s="1">
        <v>30959.435616438357</v>
      </c>
      <c r="AA14" s="6">
        <f>(Z14/Z9)-1</f>
        <v>3.1706065597119304E-2</v>
      </c>
      <c r="AB14" s="1"/>
      <c r="AC14" s="1">
        <v>10836701</v>
      </c>
      <c r="AD14" s="1">
        <v>304086</v>
      </c>
      <c r="AE14" s="1">
        <v>159407</v>
      </c>
      <c r="AF14" s="1">
        <v>11300194</v>
      </c>
      <c r="AG14" s="1">
        <v>30959.435616438357</v>
      </c>
    </row>
    <row r="15" spans="1:33" x14ac:dyDescent="0.25">
      <c r="B15" t="s">
        <v>30</v>
      </c>
      <c r="C15" t="s">
        <v>5</v>
      </c>
      <c r="D15" s="1">
        <v>156318</v>
      </c>
      <c r="E15" s="1">
        <v>16745012</v>
      </c>
      <c r="F15" s="1">
        <v>15179</v>
      </c>
      <c r="G15" s="1">
        <v>0</v>
      </c>
      <c r="H15" s="1">
        <v>0</v>
      </c>
      <c r="I15" s="1">
        <v>1131151</v>
      </c>
      <c r="J15" s="1">
        <v>19013</v>
      </c>
      <c r="K15" s="1">
        <v>100729</v>
      </c>
      <c r="L15" s="1">
        <v>536118</v>
      </c>
      <c r="M15" s="1">
        <v>617767</v>
      </c>
      <c r="N15" s="1">
        <v>12859</v>
      </c>
      <c r="O15" s="1">
        <v>273771</v>
      </c>
      <c r="P15" s="1">
        <v>35418</v>
      </c>
      <c r="Q15" s="1">
        <v>3757</v>
      </c>
      <c r="R15" s="1">
        <v>838</v>
      </c>
      <c r="S15" s="1">
        <v>89347</v>
      </c>
      <c r="T15" s="1">
        <v>161726</v>
      </c>
      <c r="U15" s="1">
        <v>19737277</v>
      </c>
      <c r="V15" s="1"/>
      <c r="W15" s="1">
        <v>46346.6</v>
      </c>
      <c r="X15" s="1">
        <v>3427.1041095890409</v>
      </c>
      <c r="Y15" s="1">
        <v>4301.0273972602736</v>
      </c>
      <c r="Z15" s="1">
        <v>54074.731506849312</v>
      </c>
      <c r="AA15" s="6">
        <f>(Z15/Z10)-1</f>
        <v>5.3698074920581318E-2</v>
      </c>
      <c r="AB15" s="1"/>
      <c r="AC15" s="1">
        <v>16916509</v>
      </c>
      <c r="AD15" s="1">
        <v>1250893</v>
      </c>
      <c r="AE15" s="1">
        <v>1569875</v>
      </c>
      <c r="AF15" s="1">
        <v>19737277</v>
      </c>
      <c r="AG15" s="1">
        <v>54074.731506849312</v>
      </c>
    </row>
    <row r="16" spans="1:33" x14ac:dyDescent="0.25">
      <c r="B16" t="s">
        <v>31</v>
      </c>
      <c r="C16" t="s">
        <v>6</v>
      </c>
      <c r="D16" s="1">
        <v>65950</v>
      </c>
      <c r="E16" s="1">
        <v>3058995</v>
      </c>
      <c r="F16" s="1">
        <v>2359</v>
      </c>
      <c r="G16" s="1">
        <v>0</v>
      </c>
      <c r="H16" s="1">
        <v>0</v>
      </c>
      <c r="I16" s="1">
        <v>133209</v>
      </c>
      <c r="J16" s="1">
        <v>10307</v>
      </c>
      <c r="K16" s="1">
        <v>81913</v>
      </c>
      <c r="L16" s="1">
        <v>103172</v>
      </c>
      <c r="M16" s="1">
        <v>148952</v>
      </c>
      <c r="N16" s="1">
        <v>6060</v>
      </c>
      <c r="O16" s="1">
        <v>232781</v>
      </c>
      <c r="P16" s="1">
        <v>38409</v>
      </c>
      <c r="Q16" s="1">
        <v>921</v>
      </c>
      <c r="R16" s="1">
        <v>773</v>
      </c>
      <c r="S16" s="1">
        <v>42717</v>
      </c>
      <c r="T16" s="1">
        <v>24049</v>
      </c>
      <c r="U16" s="1">
        <v>3926518</v>
      </c>
      <c r="V16" s="1"/>
      <c r="W16" s="1">
        <v>8567.9561643835623</v>
      </c>
      <c r="X16" s="1">
        <v>617.61369863013704</v>
      </c>
      <c r="Y16" s="1">
        <v>1572.013698630137</v>
      </c>
      <c r="Z16" s="1">
        <v>10757.583561643836</v>
      </c>
      <c r="AA16" s="6">
        <f>(Z16/Z11)-1</f>
        <v>0.16260494560076033</v>
      </c>
      <c r="AB16" s="1"/>
      <c r="AC16" s="1">
        <v>3127304</v>
      </c>
      <c r="AD16" s="1">
        <v>225429</v>
      </c>
      <c r="AE16" s="1">
        <v>573785</v>
      </c>
      <c r="AF16" s="1">
        <v>3926518</v>
      </c>
      <c r="AG16" s="1">
        <v>10757.583561643836</v>
      </c>
    </row>
    <row r="17" spans="2:33" x14ac:dyDescent="0.25">
      <c r="B17" t="s">
        <v>31</v>
      </c>
      <c r="C17" t="s">
        <v>7</v>
      </c>
      <c r="D17" s="1">
        <v>153597</v>
      </c>
      <c r="E17" s="1">
        <v>11138861</v>
      </c>
      <c r="F17" s="1">
        <v>2800</v>
      </c>
      <c r="G17" s="1">
        <v>0</v>
      </c>
      <c r="H17" s="1">
        <v>0</v>
      </c>
      <c r="I17" s="1">
        <v>294790</v>
      </c>
      <c r="J17" s="1">
        <v>3195</v>
      </c>
      <c r="K17" s="1">
        <v>4</v>
      </c>
      <c r="L17" s="1">
        <v>192167</v>
      </c>
      <c r="M17" s="1">
        <v>139550</v>
      </c>
      <c r="N17" s="1">
        <v>2539</v>
      </c>
      <c r="O17" s="1">
        <v>83509</v>
      </c>
      <c r="P17" s="1">
        <v>14175</v>
      </c>
      <c r="Q17" s="1">
        <v>208</v>
      </c>
      <c r="R17" s="1">
        <v>130</v>
      </c>
      <c r="S17" s="1">
        <v>14103</v>
      </c>
      <c r="T17" s="1">
        <v>58487</v>
      </c>
      <c r="U17" s="1">
        <v>12039628</v>
      </c>
      <c r="V17" s="1"/>
      <c r="W17" s="1">
        <v>30945.912328767125</v>
      </c>
      <c r="X17" s="1">
        <v>816.40821917808216</v>
      </c>
      <c r="Y17" s="1">
        <v>1222.9616438356165</v>
      </c>
      <c r="Z17" s="1">
        <v>32985.282191780825</v>
      </c>
      <c r="AA17" s="6">
        <f>(Z17/Z12)-1</f>
        <v>0.14572011781107408</v>
      </c>
      <c r="AB17" s="1"/>
      <c r="AC17" s="1">
        <v>11295258</v>
      </c>
      <c r="AD17" s="1">
        <v>297989</v>
      </c>
      <c r="AE17" s="1">
        <v>446381</v>
      </c>
      <c r="AF17" s="1">
        <v>12039628</v>
      </c>
      <c r="AG17" s="1">
        <v>32985.282191780825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Rosas Landa Ramos</dc:creator>
  <cp:lastModifiedBy>Leonardo Rosas Landa Ramos</cp:lastModifiedBy>
  <dcterms:created xsi:type="dcterms:W3CDTF">2016-02-12T19:38:19Z</dcterms:created>
  <dcterms:modified xsi:type="dcterms:W3CDTF">2016-02-12T19:48:15Z</dcterms:modified>
</cp:coreProperties>
</file>