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diana.lindbergh\Documents\FORMATOS ECONOMICOS\12. FORMATO CA\"/>
    </mc:Choice>
  </mc:AlternateContent>
  <xr:revisionPtr revIDLastSave="0" documentId="13_ncr:1_{40A1696F-BA1E-4C3B-986C-8AEE86098BA5}" xr6:coauthVersionLast="47" xr6:coauthVersionMax="47" xr10:uidLastSave="{00000000-0000-0000-0000-000000000000}"/>
  <bookViews>
    <workbookView xWindow="-28920" yWindow="-1575" windowWidth="29040" windowHeight="15840" tabRatio="323" xr2:uid="{00000000-000D-0000-FFFF-FFFF00000000}"/>
  </bookViews>
  <sheets>
    <sheet name="FORMATO CA" sheetId="2" r:id="rId1"/>
  </sheets>
  <externalReferences>
    <externalReference r:id="rId2"/>
  </externalReferences>
  <definedNames>
    <definedName name="Año">[1]Datos!$H$52:$H$102</definedName>
    <definedName name="_xlnm.Print_Area" localSheetId="0">'FORMATO CA'!$A$1:$H$39</definedName>
    <definedName name="_xlnm.Print_Area">#REF!</definedName>
    <definedName name="Costo_directo">[1]Datos!$D$35</definedName>
    <definedName name="decimal">[1]Datos!$L$43</definedName>
    <definedName name="Hasta_Utilidad" localSheetId="0">'FORMATO CA'!$F$29</definedName>
    <definedName name="Hasta_Utilidad">#REF!</definedName>
    <definedName name="Importe_Campo">'[1]b)Indirectos Desglosados'!$G$85</definedName>
    <definedName name="Importe_CargoAdicional" localSheetId="0">'FORMATO CA'!$F$36</definedName>
    <definedName name="Importe_CargoAdicional">#REF!</definedName>
    <definedName name="Importe_Central">'[1]b)Indirectos Desglosados'!$E$85</definedName>
    <definedName name="Importe_Financiamiento">'[1]f)Financiamiento'!$I$42</definedName>
    <definedName name="Importe_Indirecto">'[1]b)Indirectos Desglosados'!$F$87</definedName>
    <definedName name="ISR">[1]Datos!$G$44</definedName>
    <definedName name="Mano_Gravable">[1]Datos!$D$36</definedName>
    <definedName name="Porcentaje_Campo">'[1]b)Indirectos Desglosados'!$H$85</definedName>
    <definedName name="Porcentaje_CargoAdicional" localSheetId="0">'FORMATO CA'!#REF!</definedName>
    <definedName name="Porcentaje_CargoAdicional">#REF!</definedName>
    <definedName name="Porcentaje_Central">'[1]b)Indirectos Desglosados'!$F$85</definedName>
    <definedName name="Porcentaje_Financiamiento">'[1]f)Financiamiento'!$K$42</definedName>
    <definedName name="Porcentaje_Indirecto">'[1]b)Indirectos Desglosados'!$H$87</definedName>
    <definedName name="PTU">[1]Datos!$G$45</definedName>
    <definedName name="Suma_Financiamiento">'[1]f)Financiamiento'!$K$40</definedName>
    <definedName name="Utilidad_Neta">'[1]g)Utilidad'!$E$27</definedName>
    <definedName name="Utilidad_Propuesta">'[1]g)Utilidad'!$E$23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2" l="1"/>
  <c r="E33" i="2" s="1"/>
  <c r="F34" i="2" l="1"/>
  <c r="F36" i="2" l="1"/>
</calcChain>
</file>

<file path=xl/sharedStrings.xml><?xml version="1.0" encoding="utf-8"?>
<sst xmlns="http://schemas.openxmlformats.org/spreadsheetml/2006/main" count="36" uniqueCount="36">
  <si>
    <t>DETERMINACION DE CARGOS ADICIONALES</t>
  </si>
  <si>
    <t>CLAVE</t>
  </si>
  <si>
    <t>C O N C E P T O</t>
  </si>
  <si>
    <t>F O R M U L A</t>
  </si>
  <si>
    <t xml:space="preserve">IMPORTE </t>
  </si>
  <si>
    <t>%</t>
  </si>
  <si>
    <t>CD</t>
  </si>
  <si>
    <t>CI</t>
  </si>
  <si>
    <t>CF</t>
  </si>
  <si>
    <t>UT</t>
  </si>
  <si>
    <t>CSFP</t>
  </si>
  <si>
    <t>(GASTO DE INVERSIÓN SECTORIAL)</t>
  </si>
  <si>
    <t>COSTO DIRECTO</t>
  </si>
  <si>
    <t xml:space="preserve">I.-INDIRECTO </t>
  </si>
  <si>
    <t xml:space="preserve">II.-FINANCIAMIENTO </t>
  </si>
  <si>
    <t>III.- UTILIDAD TOTAL</t>
  </si>
  <si>
    <t xml:space="preserve">CARGOS ADICIONALES </t>
  </si>
  <si>
    <t xml:space="preserve">( CSFP  = Subtotal / (1-.005) - Subtotal) </t>
  </si>
  <si>
    <t>PAPEL MEMBRETADO DEL LICITANTE</t>
  </si>
  <si>
    <t>Convocante:</t>
  </si>
  <si>
    <t>SECRETARÍA DE INFRAESTRUCTURA COMUNICACIONES Y TRANSPORTES</t>
  </si>
  <si>
    <t>DIRECCIÓN GENERAL DE DESARROLLO FERROVIARIO Y MULTIMODAL</t>
  </si>
  <si>
    <t xml:space="preserve">Convocatoria: </t>
  </si>
  <si>
    <t>No. De Procedimiento:</t>
  </si>
  <si>
    <t>Tipo de Procedimiento:</t>
  </si>
  <si>
    <t>Objeto del Procedimiento de Contratación:</t>
  </si>
  <si>
    <t>Lugar:</t>
  </si>
  <si>
    <t>FORMATO CA</t>
  </si>
  <si>
    <t>Fecha de apertura:</t>
  </si>
  <si>
    <t>Inicio de los trabajos:</t>
  </si>
  <si>
    <t>Término de los trabajos:</t>
  </si>
  <si>
    <t>Plazo de ejecución:</t>
  </si>
  <si>
    <t>(FIRMA AUTÓGRAFA)
________________________
(NOMBRE Y CARGO DEL REPRESENTANTE LEGAL DE LA EMPRESA)
(NOMBRE DE LA EMPRESA O PERSONA FÍSICA PARTICIPANTE)</t>
  </si>
  <si>
    <t>SUBTOTAL:</t>
  </si>
  <si>
    <t>TOTAL DE CARGOS ADICIONALES:</t>
  </si>
  <si>
    <r>
      <t xml:space="preserve">IMPORTE DE LAS APORTACIONES POR CONCEPTO DE INSPECCIÓN Y SUPERVISIÓN QUE LAS LEYES DE LA MATERIA ENCOMIENDAN A LA SECRETARIA DE LA FUNCIÓN PÚBLICA., DE ACUERDO AL </t>
    </r>
    <r>
      <rPr>
        <i/>
        <sz val="8"/>
        <color theme="1"/>
        <rFont val="Noto Sans"/>
        <family val="2"/>
      </rPr>
      <t>ARTÍCULO NO. 191 DE LEY FEDERAL DE DERECHOS.</t>
    </r>
    <r>
      <rPr>
        <sz val="8"/>
        <color theme="1"/>
        <rFont val="Noto Sans"/>
        <family val="2"/>
      </rPr>
      <t xml:space="preserve">
</t>
    </r>
    <r>
      <rPr>
        <b/>
        <sz val="8"/>
        <color theme="1"/>
        <rFont val="Noto Sans"/>
        <family val="2"/>
      </rPr>
      <t xml:space="preserve">
</t>
    </r>
    <r>
      <rPr>
        <b/>
        <sz val="8"/>
        <color rgb="FF002060"/>
        <rFont val="Noto Sans"/>
        <family val="2"/>
      </rPr>
      <t>Artículo No. 191</t>
    </r>
    <r>
      <rPr>
        <sz val="8"/>
        <color rgb="FF002060"/>
        <rFont val="Noto Sans"/>
        <family val="2"/>
      </rPr>
      <t xml:space="preserve">  Por el servicio de vigilancia, inspección y control que las leyes de la materia encomiendan a la Secretaría de la Función Pública, los contratistas con quienes se celebren contratos de obra pública y de servicios relacionados con la misma, pagarán un derecho equivalente al cinco al millar sobre el importe de cada una de las estimaciones de trabajo.</t>
    </r>
    <r>
      <rPr>
        <sz val="8"/>
        <color theme="1"/>
        <rFont val="Noto Sans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</si>
</sst>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000%"/>
    <numFmt numFmtId="165" formatCode="&quot;$&quot;#,##0.00"/>
    <numFmt numFmtId="166" formatCode="_-* #,##0.000000_-;\-* #,##0.000000_-;_-* &quot;-&quot;??_-;_-@_-"/>
    <numFmt numFmtId="167" formatCode="General_)"/>
  </numFmts>
  <fonts count="1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Helv"/>
    </font>
    <font>
      <b/>
      <sz val="9"/>
      <name val="Noto Sans"/>
      <family val="2"/>
    </font>
    <font>
      <sz val="9"/>
      <name val="Noto Sans"/>
      <family val="2"/>
    </font>
    <font>
      <b/>
      <sz val="20"/>
      <name val="Noto Sans"/>
      <family val="2"/>
    </font>
    <font>
      <b/>
      <sz val="9"/>
      <color theme="0"/>
      <name val="Noto Sans"/>
      <family val="2"/>
    </font>
    <font>
      <sz val="9"/>
      <color theme="1"/>
      <name val="Noto Sans"/>
      <family val="2"/>
    </font>
    <font>
      <sz val="8"/>
      <color theme="1"/>
      <name val="Noto Sans"/>
      <family val="2"/>
    </font>
    <font>
      <i/>
      <sz val="8"/>
      <color theme="1"/>
      <name val="Noto Sans"/>
      <family val="2"/>
    </font>
    <font>
      <b/>
      <sz val="8"/>
      <color theme="1"/>
      <name val="Noto Sans"/>
      <family val="2"/>
    </font>
    <font>
      <sz val="9"/>
      <color theme="0"/>
      <name val="Noto Sans"/>
      <family val="2"/>
    </font>
    <font>
      <sz val="9"/>
      <color rgb="FF7030A0"/>
      <name val="Noto Sans"/>
      <family val="2"/>
    </font>
    <font>
      <sz val="9"/>
      <color rgb="FF002060"/>
      <name val="Noto Sans"/>
      <family val="2"/>
    </font>
    <font>
      <i/>
      <sz val="9"/>
      <color theme="0" tint="-0.499984740745262"/>
      <name val="Noto Sans"/>
      <family val="2"/>
    </font>
    <font>
      <b/>
      <sz val="11"/>
      <name val="Noto Sans"/>
      <family val="2"/>
    </font>
    <font>
      <b/>
      <sz val="8"/>
      <color rgb="FF002060"/>
      <name val="Noto Sans"/>
      <family val="2"/>
    </font>
    <font>
      <sz val="8"/>
      <color rgb="FF002060"/>
      <name val="Noto Sans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lightGray">
        <fgColor indexed="9"/>
      </patternFill>
    </fill>
    <fill>
      <patternFill patternType="solid">
        <fgColor rgb="FF7D1703"/>
        <bgColor indexed="64"/>
      </patternFill>
    </fill>
  </fills>
  <borders count="1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6">
    <xf numFmtId="0" fontId="0" fillId="0" borderId="0"/>
    <xf numFmtId="12" fontId="1" fillId="0" borderId="0" applyFont="0" applyFill="0" applyProtection="0"/>
    <xf numFmtId="13" fontId="1" fillId="0" borderId="0" applyFont="0" applyFill="0" applyProtection="0"/>
    <xf numFmtId="0" fontId="1" fillId="0" borderId="0"/>
    <xf numFmtId="43" fontId="2" fillId="0" borderId="0" applyFont="0" applyFill="0" applyBorder="0" applyAlignment="0" applyProtection="0"/>
    <xf numFmtId="167" fontId="3" fillId="0" borderId="0"/>
  </cellStyleXfs>
  <cellXfs count="83">
    <xf numFmtId="0" fontId="0" fillId="0" borderId="0" xfId="0"/>
    <xf numFmtId="2" fontId="4" fillId="0" borderId="1" xfId="0" applyNumberFormat="1" applyFont="1" applyBorder="1" applyAlignment="1">
      <alignment horizontal="centerContinuous"/>
    </xf>
    <xf numFmtId="0" fontId="5" fillId="0" borderId="2" xfId="0" applyFont="1" applyBorder="1" applyAlignment="1">
      <alignment horizontal="centerContinuous"/>
    </xf>
    <xf numFmtId="0" fontId="5" fillId="0" borderId="3" xfId="0" applyFont="1" applyBorder="1" applyAlignment="1">
      <alignment horizontal="centerContinuous"/>
    </xf>
    <xf numFmtId="0" fontId="5" fillId="0" borderId="0" xfId="0" applyFont="1" applyAlignment="1">
      <alignment horizontal="centerContinuous"/>
    </xf>
    <xf numFmtId="0" fontId="5" fillId="0" borderId="0" xfId="0" applyFont="1"/>
    <xf numFmtId="2" fontId="4" fillId="0" borderId="4" xfId="0" applyNumberFormat="1" applyFont="1" applyBorder="1"/>
    <xf numFmtId="2" fontId="6" fillId="0" borderId="0" xfId="0" applyNumberFormat="1" applyFont="1" applyAlignment="1">
      <alignment horizontal="center" vertical="center"/>
    </xf>
    <xf numFmtId="2" fontId="4" fillId="0" borderId="5" xfId="0" applyNumberFormat="1" applyFont="1" applyBorder="1"/>
    <xf numFmtId="2" fontId="6" fillId="0" borderId="0" xfId="0" applyNumberFormat="1" applyFont="1" applyAlignment="1">
      <alignment horizontal="center" vertical="center"/>
    </xf>
    <xf numFmtId="2" fontId="4" fillId="0" borderId="4" xfId="0" applyNumberFormat="1" applyFont="1" applyBorder="1" applyAlignment="1">
      <alignment horizontal="centerContinuous"/>
    </xf>
    <xf numFmtId="167" fontId="7" fillId="4" borderId="0" xfId="5" applyFont="1" applyFill="1" applyAlignment="1">
      <alignment horizontal="center" vertical="center"/>
    </xf>
    <xf numFmtId="0" fontId="5" fillId="0" borderId="5" xfId="0" applyFont="1" applyBorder="1" applyAlignment="1">
      <alignment horizontal="centerContinuous"/>
    </xf>
    <xf numFmtId="0" fontId="5" fillId="0" borderId="4" xfId="0" applyFont="1" applyBorder="1"/>
    <xf numFmtId="167" fontId="4" fillId="0" borderId="0" xfId="5" applyFont="1" applyAlignment="1">
      <alignment horizontal="right"/>
    </xf>
    <xf numFmtId="167" fontId="5" fillId="0" borderId="0" xfId="5" applyFont="1" applyAlignment="1">
      <alignment horizontal="left" vertical="center"/>
    </xf>
    <xf numFmtId="0" fontId="5" fillId="0" borderId="5" xfId="0" applyFont="1" applyBorder="1"/>
    <xf numFmtId="2" fontId="5" fillId="0" borderId="0" xfId="0" applyNumberFormat="1" applyFont="1"/>
    <xf numFmtId="14" fontId="5" fillId="0" borderId="5" xfId="0" applyNumberFormat="1" applyFont="1" applyBorder="1" applyAlignment="1">
      <alignment horizontal="left"/>
    </xf>
    <xf numFmtId="167" fontId="4" fillId="0" borderId="0" xfId="5" applyFont="1"/>
    <xf numFmtId="0" fontId="5" fillId="2" borderId="0" xfId="0" applyFont="1" applyFill="1" applyAlignment="1">
      <alignment horizontal="center"/>
    </xf>
    <xf numFmtId="167" fontId="4" fillId="0" borderId="0" xfId="5" applyFont="1" applyAlignment="1">
      <alignment horizontal="right" vertical="center"/>
    </xf>
    <xf numFmtId="0" fontId="8" fillId="0" borderId="0" xfId="0" applyFont="1"/>
    <xf numFmtId="14" fontId="5" fillId="0" borderId="0" xfId="0" applyNumberFormat="1" applyFont="1" applyAlignment="1">
      <alignment horizontal="center"/>
    </xf>
    <xf numFmtId="15" fontId="5" fillId="0" borderId="5" xfId="0" applyNumberFormat="1" applyFont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6" xfId="0" applyFont="1" applyBorder="1"/>
    <xf numFmtId="0" fontId="5" fillId="0" borderId="7" xfId="0" applyFont="1" applyBorder="1" applyAlignment="1">
      <alignment horizontal="left"/>
    </xf>
    <xf numFmtId="2" fontId="5" fillId="0" borderId="7" xfId="0" applyNumberFormat="1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2" xfId="0" applyFont="1" applyBorder="1"/>
    <xf numFmtId="0" fontId="5" fillId="0" borderId="2" xfId="0" applyFont="1" applyBorder="1" applyAlignment="1">
      <alignment horizontal="left"/>
    </xf>
    <xf numFmtId="2" fontId="5" fillId="0" borderId="2" xfId="0" applyNumberFormat="1" applyFont="1" applyBorder="1"/>
    <xf numFmtId="0" fontId="4" fillId="3" borderId="15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164" fontId="4" fillId="3" borderId="5" xfId="0" applyNumberFormat="1" applyFont="1" applyFill="1" applyBorder="1" applyAlignment="1">
      <alignment horizontal="center"/>
    </xf>
    <xf numFmtId="164" fontId="4" fillId="3" borderId="0" xfId="0" applyNumberFormat="1" applyFont="1" applyFill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12" xfId="0" applyFont="1" applyBorder="1"/>
    <xf numFmtId="165" fontId="4" fillId="0" borderId="12" xfId="1" applyNumberFormat="1" applyFont="1" applyBorder="1"/>
    <xf numFmtId="164" fontId="5" fillId="0" borderId="5" xfId="0" applyNumberFormat="1" applyFont="1" applyBorder="1"/>
    <xf numFmtId="164" fontId="5" fillId="0" borderId="0" xfId="0" applyNumberFormat="1" applyFont="1"/>
    <xf numFmtId="165" fontId="5" fillId="0" borderId="12" xfId="1" applyNumberFormat="1" applyFont="1" applyBorder="1"/>
    <xf numFmtId="164" fontId="5" fillId="0" borderId="0" xfId="2" applyNumberFormat="1" applyFont="1"/>
    <xf numFmtId="165" fontId="5" fillId="0" borderId="12" xfId="1" applyNumberFormat="1" applyFont="1" applyBorder="1" applyAlignment="1">
      <alignment vertical="center"/>
    </xf>
    <xf numFmtId="164" fontId="5" fillId="0" borderId="5" xfId="0" applyNumberFormat="1" applyFont="1" applyBorder="1" applyAlignment="1">
      <alignment vertical="center"/>
    </xf>
    <xf numFmtId="164" fontId="5" fillId="0" borderId="0" xfId="0" applyNumberFormat="1" applyFont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0" xfId="0" applyFont="1" applyAlignment="1">
      <alignment horizontal="center"/>
    </xf>
    <xf numFmtId="10" fontId="5" fillId="0" borderId="12" xfId="0" applyNumberFormat="1" applyFont="1" applyBorder="1"/>
    <xf numFmtId="4" fontId="5" fillId="0" borderId="0" xfId="0" applyNumberFormat="1" applyFont="1"/>
    <xf numFmtId="0" fontId="4" fillId="0" borderId="12" xfId="0" applyFont="1" applyBorder="1" applyAlignment="1">
      <alignment horizontal="right" vertical="center"/>
    </xf>
    <xf numFmtId="0" fontId="5" fillId="0" borderId="12" xfId="0" applyFont="1" applyBorder="1" applyAlignment="1">
      <alignment horizontal="right"/>
    </xf>
    <xf numFmtId="4" fontId="5" fillId="0" borderId="12" xfId="0" applyNumberFormat="1" applyFont="1" applyBorder="1" applyAlignment="1">
      <alignment horizontal="right"/>
    </xf>
    <xf numFmtId="0" fontId="4" fillId="0" borderId="0" xfId="0" applyFont="1" applyAlignment="1">
      <alignment horizontal="left" vertical="center"/>
    </xf>
    <xf numFmtId="164" fontId="5" fillId="0" borderId="12" xfId="0" applyNumberFormat="1" applyFont="1" applyBorder="1"/>
    <xf numFmtId="4" fontId="5" fillId="0" borderId="12" xfId="0" applyNumberFormat="1" applyFont="1" applyBorder="1"/>
    <xf numFmtId="0" fontId="5" fillId="0" borderId="12" xfId="0" applyFont="1" applyBorder="1" applyAlignment="1">
      <alignment horizontal="center" vertical="top"/>
    </xf>
    <xf numFmtId="0" fontId="9" fillId="0" borderId="0" xfId="0" applyFont="1" applyAlignment="1">
      <alignment horizontal="justify" vertical="center" wrapText="1"/>
    </xf>
    <xf numFmtId="0" fontId="12" fillId="0" borderId="12" xfId="0" applyFont="1" applyBorder="1" applyAlignment="1">
      <alignment horizontal="center" vertical="top"/>
    </xf>
    <xf numFmtId="4" fontId="5" fillId="0" borderId="12" xfId="0" applyNumberFormat="1" applyFont="1" applyBorder="1" applyAlignment="1">
      <alignment horizontal="center" vertical="center"/>
    </xf>
    <xf numFmtId="166" fontId="5" fillId="0" borderId="0" xfId="4" applyNumberFormat="1" applyFont="1" applyAlignment="1">
      <alignment vertical="center"/>
    </xf>
    <xf numFmtId="165" fontId="13" fillId="0" borderId="12" xfId="1" applyNumberFormat="1" applyFont="1" applyFill="1" applyBorder="1" applyAlignment="1">
      <alignment horizontal="center"/>
    </xf>
    <xf numFmtId="166" fontId="5" fillId="0" borderId="5" xfId="4" applyNumberFormat="1" applyFont="1" applyBorder="1"/>
    <xf numFmtId="165" fontId="14" fillId="0" borderId="12" xfId="0" applyNumberFormat="1" applyFont="1" applyBorder="1" applyAlignment="1">
      <alignment horizontal="center"/>
    </xf>
    <xf numFmtId="165" fontId="5" fillId="0" borderId="12" xfId="0" applyNumberFormat="1" applyFont="1" applyBorder="1" applyAlignment="1">
      <alignment vertical="center"/>
    </xf>
    <xf numFmtId="0" fontId="5" fillId="0" borderId="0" xfId="0" applyFont="1" applyAlignment="1">
      <alignment horizontal="justify"/>
    </xf>
    <xf numFmtId="165" fontId="5" fillId="0" borderId="12" xfId="0" applyNumberFormat="1" applyFont="1" applyBorder="1"/>
    <xf numFmtId="0" fontId="4" fillId="0" borderId="12" xfId="0" applyFont="1" applyBorder="1" applyAlignment="1">
      <alignment horizontal="right"/>
    </xf>
    <xf numFmtId="165" fontId="5" fillId="0" borderId="12" xfId="0" applyNumberFormat="1" applyFont="1" applyBorder="1" applyAlignment="1">
      <alignment horizontal="right"/>
    </xf>
    <xf numFmtId="164" fontId="5" fillId="0" borderId="5" xfId="2" applyNumberFormat="1" applyFont="1" applyBorder="1"/>
    <xf numFmtId="0" fontId="5" fillId="0" borderId="14" xfId="0" applyFont="1" applyBorder="1"/>
    <xf numFmtId="0" fontId="12" fillId="0" borderId="7" xfId="0" applyFont="1" applyBorder="1" applyAlignment="1">
      <alignment horizontal="justify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6" fillId="0" borderId="0" xfId="0" applyFont="1" applyAlignment="1">
      <alignment horizontal="center"/>
    </xf>
  </cellXfs>
  <cellStyles count="6">
    <cellStyle name="Millares" xfId="4" builtinId="3"/>
    <cellStyle name="Moneda" xfId="1" builtinId="4"/>
    <cellStyle name="Normal" xfId="0" builtinId="0"/>
    <cellStyle name="Normal 2" xfId="3" xr:uid="{00000000-0005-0000-0000-000003000000}"/>
    <cellStyle name="Normal_forma e-7 atla - vta. bravo al 06-08-02" xfId="5" xr:uid="{EA57950A-03EF-43C5-AA90-566660754767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3\AO-09-311-009000988-N-22-2023\2.%20PROPUESTA%20PARA%20REVISION\E22%20ECONOMICA,%20REV%2001\Editable\10-Indirect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)Plantilla"/>
      <sheetName val="Datos"/>
      <sheetName val="b)Indirectos Desglosados"/>
      <sheetName val="c)Resumen Indirectos"/>
      <sheetName val="d)Pers.Técnico"/>
      <sheetName val="e)Pers.Técnico$"/>
      <sheetName val="f)Financiamiento"/>
      <sheetName val="g)Utilidad"/>
      <sheetName val="h)Cargos_Adicionales"/>
      <sheetName val="i)Resumen"/>
    </sheetNames>
    <sheetDataSet>
      <sheetData sheetId="0" refreshError="1"/>
      <sheetData sheetId="1" refreshError="1">
        <row r="9">
          <cell r="B9" t="str">
            <v>EUGENIO RIVEROLL MIERES</v>
          </cell>
        </row>
        <row r="35">
          <cell r="D35">
            <v>476749.65</v>
          </cell>
        </row>
        <row r="36">
          <cell r="D36">
            <v>0</v>
          </cell>
        </row>
        <row r="43">
          <cell r="L43">
            <v>4</v>
          </cell>
        </row>
        <row r="44">
          <cell r="G44">
            <v>0.3</v>
          </cell>
        </row>
        <row r="45">
          <cell r="G45">
            <v>0.1</v>
          </cell>
        </row>
        <row r="52">
          <cell r="H52">
            <v>2023</v>
          </cell>
        </row>
        <row r="53">
          <cell r="H53">
            <v>2023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69">
          <cell r="H69">
            <v>0</v>
          </cell>
        </row>
        <row r="70">
          <cell r="H70">
            <v>0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0</v>
          </cell>
        </row>
        <row r="79">
          <cell r="H79">
            <v>0</v>
          </cell>
        </row>
        <row r="80">
          <cell r="H80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0</v>
          </cell>
        </row>
        <row r="86">
          <cell r="H86">
            <v>0</v>
          </cell>
        </row>
        <row r="87">
          <cell r="H87">
            <v>0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H99">
            <v>0</v>
          </cell>
        </row>
        <row r="100">
          <cell r="H100">
            <v>0</v>
          </cell>
        </row>
      </sheetData>
      <sheetData sheetId="2" refreshError="1">
        <row r="85">
          <cell r="E85">
            <v>53000</v>
          </cell>
          <cell r="F85">
            <v>0.111169</v>
          </cell>
        </row>
        <row r="87">
          <cell r="F87">
            <v>53000</v>
          </cell>
          <cell r="H87">
            <v>0.111169</v>
          </cell>
        </row>
      </sheetData>
      <sheetData sheetId="3" refreshError="1"/>
      <sheetData sheetId="4" refreshError="1"/>
      <sheetData sheetId="5" refreshError="1"/>
      <sheetData sheetId="6" refreshError="1">
        <row r="40">
          <cell r="K40">
            <v>-2095.1129201985127</v>
          </cell>
        </row>
        <row r="42">
          <cell r="I42">
            <v>2095.1129201985127</v>
          </cell>
          <cell r="K42">
            <v>3.9549130103228441E-3</v>
          </cell>
        </row>
      </sheetData>
      <sheetData sheetId="7" refreshError="1">
        <row r="23">
          <cell r="E23">
            <v>4.1554000000000001E-2</v>
          </cell>
        </row>
        <row r="27">
          <cell r="E27">
            <v>6.9256700000000004E-2</v>
          </cell>
        </row>
      </sheetData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39"/>
  <sheetViews>
    <sheetView showGridLines="0" showZeros="0" tabSelected="1" view="pageBreakPreview" zoomScale="115" zoomScaleNormal="100" zoomScaleSheetLayoutView="115" workbookViewId="0">
      <selection activeCell="E32" sqref="E32"/>
    </sheetView>
  </sheetViews>
  <sheetFormatPr baseColWidth="10" defaultColWidth="9.140625" defaultRowHeight="15" x14ac:dyDescent="0.35"/>
  <cols>
    <col min="1" max="1" width="5.28515625" style="5" customWidth="1"/>
    <col min="2" max="2" width="11.42578125" style="5" customWidth="1"/>
    <col min="3" max="3" width="42.5703125" style="5" customWidth="1"/>
    <col min="4" max="4" width="21.140625" style="5" customWidth="1"/>
    <col min="5" max="5" width="42.5703125" style="5" customWidth="1"/>
    <col min="6" max="6" width="21.140625" style="5" customWidth="1"/>
    <col min="7" max="7" width="11.42578125" style="5" customWidth="1"/>
    <col min="8" max="8" width="7.42578125" style="5" customWidth="1"/>
    <col min="9" max="9" width="15" style="5" customWidth="1"/>
    <col min="10" max="229" width="9.140625" style="5" customWidth="1"/>
    <col min="230" max="16384" width="9.140625" style="5"/>
  </cols>
  <sheetData>
    <row r="1" spans="2:8" ht="12.75" customHeight="1" thickTop="1" x14ac:dyDescent="0.35">
      <c r="B1" s="1"/>
      <c r="C1" s="2"/>
      <c r="D1" s="2"/>
      <c r="E1" s="2"/>
      <c r="F1" s="2"/>
      <c r="G1" s="3"/>
      <c r="H1" s="4"/>
    </row>
    <row r="2" spans="2:8" ht="18.600000000000001" customHeight="1" x14ac:dyDescent="0.35">
      <c r="B2" s="6"/>
      <c r="C2" s="7" t="s">
        <v>18</v>
      </c>
      <c r="D2" s="7"/>
      <c r="E2" s="7"/>
      <c r="F2" s="7"/>
      <c r="G2" s="8"/>
      <c r="H2" s="4"/>
    </row>
    <row r="3" spans="2:8" ht="12" customHeight="1" x14ac:dyDescent="0.35">
      <c r="B3" s="6"/>
      <c r="C3" s="9"/>
      <c r="D3" s="9"/>
      <c r="E3" s="9"/>
      <c r="F3" s="9"/>
      <c r="G3" s="8"/>
      <c r="H3" s="4"/>
    </row>
    <row r="4" spans="2:8" ht="12.75" customHeight="1" x14ac:dyDescent="0.35">
      <c r="B4" s="10"/>
      <c r="C4" s="4"/>
      <c r="D4" s="4"/>
      <c r="E4" s="4"/>
      <c r="F4" s="11" t="s">
        <v>27</v>
      </c>
      <c r="G4" s="12"/>
      <c r="H4" s="4"/>
    </row>
    <row r="5" spans="2:8" ht="12.75" customHeight="1" x14ac:dyDescent="0.35">
      <c r="B5" s="10"/>
      <c r="C5" s="4"/>
      <c r="D5" s="4"/>
      <c r="E5" s="4"/>
      <c r="F5" s="4"/>
      <c r="G5" s="12"/>
      <c r="H5" s="4"/>
    </row>
    <row r="6" spans="2:8" ht="12.75" customHeight="1" x14ac:dyDescent="0.35">
      <c r="B6" s="13"/>
      <c r="C6" s="14" t="s">
        <v>19</v>
      </c>
      <c r="D6" s="15" t="s">
        <v>20</v>
      </c>
      <c r="G6" s="16"/>
    </row>
    <row r="7" spans="2:8" ht="12.75" customHeight="1" x14ac:dyDescent="0.35">
      <c r="B7" s="13"/>
      <c r="C7" s="14"/>
      <c r="D7" s="15" t="s">
        <v>21</v>
      </c>
      <c r="E7" s="17"/>
      <c r="F7" s="17"/>
      <c r="G7" s="18"/>
    </row>
    <row r="8" spans="2:8" ht="12.75" customHeight="1" x14ac:dyDescent="0.35">
      <c r="B8" s="13"/>
      <c r="C8" s="14"/>
      <c r="D8" s="19"/>
      <c r="E8" s="17"/>
      <c r="F8" s="20"/>
      <c r="G8" s="18"/>
    </row>
    <row r="9" spans="2:8" ht="12.75" customHeight="1" x14ac:dyDescent="0.35">
      <c r="B9" s="13"/>
      <c r="C9" s="14" t="s">
        <v>22</v>
      </c>
      <c r="D9" s="19"/>
      <c r="E9" s="17"/>
      <c r="F9" s="21" t="s">
        <v>28</v>
      </c>
      <c r="G9" s="18"/>
    </row>
    <row r="10" spans="2:8" ht="12.75" customHeight="1" x14ac:dyDescent="0.35">
      <c r="B10" s="13"/>
      <c r="C10" s="14" t="s">
        <v>23</v>
      </c>
      <c r="D10" s="19"/>
      <c r="E10" s="17"/>
      <c r="F10" s="22"/>
      <c r="G10" s="18"/>
    </row>
    <row r="11" spans="2:8" ht="12.75" customHeight="1" x14ac:dyDescent="0.35">
      <c r="B11" s="13"/>
      <c r="C11" s="14" t="s">
        <v>24</v>
      </c>
      <c r="D11" s="19"/>
      <c r="E11" s="17"/>
      <c r="F11" s="21" t="s">
        <v>29</v>
      </c>
      <c r="G11" s="18"/>
    </row>
    <row r="12" spans="2:8" ht="12.75" customHeight="1" x14ac:dyDescent="0.35">
      <c r="B12" s="13"/>
      <c r="C12" s="14" t="s">
        <v>25</v>
      </c>
      <c r="D12" s="19"/>
      <c r="E12" s="17"/>
      <c r="F12" s="21" t="s">
        <v>30</v>
      </c>
      <c r="G12" s="18"/>
    </row>
    <row r="13" spans="2:8" ht="12.75" customHeight="1" x14ac:dyDescent="0.35">
      <c r="B13" s="13"/>
      <c r="C13" s="4"/>
      <c r="D13" s="4"/>
      <c r="E13" s="23"/>
      <c r="F13" s="21" t="s">
        <v>31</v>
      </c>
      <c r="G13" s="24"/>
    </row>
    <row r="14" spans="2:8" ht="12.75" customHeight="1" x14ac:dyDescent="0.35">
      <c r="B14" s="13"/>
      <c r="C14" s="14" t="s">
        <v>26</v>
      </c>
      <c r="D14" s="19"/>
      <c r="E14" s="23"/>
      <c r="F14" s="25"/>
      <c r="G14" s="24"/>
    </row>
    <row r="15" spans="2:8" ht="12.75" customHeight="1" thickBot="1" x14ac:dyDescent="0.4">
      <c r="B15" s="26"/>
      <c r="C15" s="27"/>
      <c r="D15" s="27"/>
      <c r="E15" s="28"/>
      <c r="F15" s="29"/>
      <c r="G15" s="30"/>
    </row>
    <row r="16" spans="2:8" ht="15" customHeight="1" thickTop="1" x14ac:dyDescent="0.35">
      <c r="B16" s="31"/>
      <c r="C16" s="32"/>
      <c r="D16" s="32"/>
      <c r="E16" s="33"/>
      <c r="F16" s="31"/>
      <c r="G16" s="31"/>
    </row>
    <row r="17" spans="2:9" ht="18" customHeight="1" x14ac:dyDescent="0.45">
      <c r="B17" s="82" t="s">
        <v>0</v>
      </c>
      <c r="C17" s="82"/>
      <c r="D17" s="82"/>
      <c r="E17" s="82"/>
      <c r="F17" s="82"/>
      <c r="G17" s="82"/>
      <c r="H17" s="4"/>
    </row>
    <row r="18" spans="2:9" ht="14.45" customHeight="1" thickBot="1" x14ac:dyDescent="0.4">
      <c r="C18" s="4"/>
      <c r="D18" s="4"/>
      <c r="E18" s="4"/>
      <c r="F18" s="4"/>
      <c r="G18" s="4"/>
      <c r="H18" s="4"/>
    </row>
    <row r="19" spans="2:9" ht="16.5" thickTop="1" thickBot="1" x14ac:dyDescent="0.4">
      <c r="B19" s="34" t="s">
        <v>1</v>
      </c>
      <c r="C19" s="35" t="s">
        <v>2</v>
      </c>
      <c r="D19" s="35"/>
      <c r="E19" s="34" t="s">
        <v>3</v>
      </c>
      <c r="F19" s="34" t="s">
        <v>4</v>
      </c>
      <c r="G19" s="34" t="s">
        <v>5</v>
      </c>
      <c r="H19" s="36"/>
    </row>
    <row r="20" spans="2:9" ht="12.75" customHeight="1" thickTop="1" x14ac:dyDescent="0.35">
      <c r="B20" s="37"/>
      <c r="C20" s="36"/>
      <c r="D20" s="36"/>
      <c r="E20" s="38"/>
      <c r="F20" s="38"/>
      <c r="G20" s="39"/>
      <c r="H20" s="40"/>
    </row>
    <row r="21" spans="2:9" ht="13.5" customHeight="1" x14ac:dyDescent="0.35">
      <c r="B21" s="41" t="s">
        <v>6</v>
      </c>
      <c r="C21" s="42" t="s">
        <v>12</v>
      </c>
      <c r="D21" s="42"/>
      <c r="E21" s="43"/>
      <c r="F21" s="44"/>
      <c r="G21" s="45"/>
      <c r="H21" s="46"/>
    </row>
    <row r="22" spans="2:9" ht="11.25" customHeight="1" x14ac:dyDescent="0.35">
      <c r="B22" s="41"/>
      <c r="E22" s="43"/>
      <c r="F22" s="47"/>
      <c r="G22" s="45"/>
      <c r="H22" s="46"/>
      <c r="I22" s="48"/>
    </row>
    <row r="23" spans="2:9" ht="12" customHeight="1" x14ac:dyDescent="0.35">
      <c r="B23" s="41" t="s">
        <v>7</v>
      </c>
      <c r="C23" s="5" t="s">
        <v>13</v>
      </c>
      <c r="E23" s="43"/>
      <c r="F23" s="49"/>
      <c r="G23" s="50"/>
      <c r="H23" s="51"/>
      <c r="I23" s="48"/>
    </row>
    <row r="24" spans="2:9" ht="12" customHeight="1" x14ac:dyDescent="0.35">
      <c r="B24" s="41"/>
      <c r="E24" s="43"/>
      <c r="F24" s="49"/>
      <c r="G24" s="50"/>
      <c r="H24" s="51"/>
      <c r="I24" s="48"/>
    </row>
    <row r="25" spans="2:9" ht="12.75" customHeight="1" x14ac:dyDescent="0.35">
      <c r="B25" s="52" t="s">
        <v>8</v>
      </c>
      <c r="C25" s="42" t="s">
        <v>14</v>
      </c>
      <c r="D25" s="42"/>
      <c r="E25" s="53"/>
      <c r="F25" s="49"/>
      <c r="G25" s="50"/>
      <c r="H25" s="46"/>
      <c r="I25" s="46"/>
    </row>
    <row r="26" spans="2:9" ht="12.75" customHeight="1" x14ac:dyDescent="0.35">
      <c r="B26" s="41"/>
      <c r="C26" s="54"/>
      <c r="D26" s="54"/>
      <c r="E26" s="43"/>
      <c r="F26" s="47"/>
      <c r="G26" s="45"/>
      <c r="H26" s="46"/>
    </row>
    <row r="27" spans="2:9" ht="12.75" customHeight="1" x14ac:dyDescent="0.35">
      <c r="B27" s="52" t="s">
        <v>9</v>
      </c>
      <c r="C27" s="42" t="s">
        <v>15</v>
      </c>
      <c r="D27" s="42"/>
      <c r="E27" s="53"/>
      <c r="F27" s="49"/>
      <c r="G27" s="50"/>
      <c r="H27" s="46"/>
      <c r="I27" s="46"/>
    </row>
    <row r="28" spans="2:9" ht="11.25" customHeight="1" x14ac:dyDescent="0.35">
      <c r="B28" s="43"/>
      <c r="C28" s="54"/>
      <c r="D28" s="54"/>
      <c r="E28" s="43"/>
      <c r="F28" s="55"/>
      <c r="G28" s="45"/>
      <c r="H28" s="46"/>
      <c r="I28" s="56"/>
    </row>
    <row r="29" spans="2:9" ht="12.75" customHeight="1" x14ac:dyDescent="0.35">
      <c r="B29" s="52"/>
      <c r="C29" s="42"/>
      <c r="D29" s="42"/>
      <c r="E29" s="57" t="s">
        <v>33</v>
      </c>
      <c r="F29" s="49">
        <f>SUM(F21:F28)</f>
        <v>0</v>
      </c>
      <c r="G29" s="50"/>
      <c r="H29" s="46"/>
      <c r="I29" s="46"/>
    </row>
    <row r="30" spans="2:9" ht="11.25" customHeight="1" x14ac:dyDescent="0.35">
      <c r="B30" s="43"/>
      <c r="E30" s="58"/>
      <c r="F30" s="59"/>
      <c r="G30" s="45"/>
      <c r="H30" s="46"/>
    </row>
    <row r="31" spans="2:9" ht="11.25" customHeight="1" x14ac:dyDescent="0.35">
      <c r="B31" s="43"/>
      <c r="C31" s="60" t="s">
        <v>16</v>
      </c>
      <c r="D31" s="60"/>
      <c r="E31" s="61"/>
      <c r="F31" s="62"/>
      <c r="G31" s="45"/>
      <c r="H31" s="46"/>
    </row>
    <row r="32" spans="2:9" ht="143.25" customHeight="1" x14ac:dyDescent="0.35">
      <c r="B32" s="63" t="s">
        <v>10</v>
      </c>
      <c r="C32" s="64" t="s">
        <v>35</v>
      </c>
      <c r="D32" s="64"/>
      <c r="E32" s="65"/>
      <c r="F32" s="66"/>
      <c r="G32" s="16"/>
      <c r="I32" s="67"/>
    </row>
    <row r="33" spans="2:8" ht="18.75" customHeight="1" x14ac:dyDescent="0.35">
      <c r="B33" s="43"/>
      <c r="E33" s="68">
        <f>Hasta_Utilidad/(1-0.005)-Hasta_Utilidad</f>
        <v>0</v>
      </c>
      <c r="F33" s="59">
        <v>0</v>
      </c>
      <c r="G33" s="69"/>
      <c r="H33" s="46"/>
    </row>
    <row r="34" spans="2:8" ht="18.75" customHeight="1" x14ac:dyDescent="0.35">
      <c r="B34" s="43"/>
      <c r="C34" s="5" t="s">
        <v>17</v>
      </c>
      <c r="E34" s="70"/>
      <c r="F34" s="71">
        <f>+E33</f>
        <v>0</v>
      </c>
      <c r="G34" s="16"/>
      <c r="H34" s="51"/>
    </row>
    <row r="35" spans="2:8" ht="18.75" customHeight="1" x14ac:dyDescent="0.35">
      <c r="B35" s="43"/>
      <c r="C35" s="72"/>
      <c r="D35" s="72"/>
      <c r="E35" s="43"/>
      <c r="F35" s="73"/>
      <c r="G35" s="16"/>
      <c r="H35" s="46"/>
    </row>
    <row r="36" spans="2:8" ht="18.75" customHeight="1" x14ac:dyDescent="0.35">
      <c r="B36" s="43"/>
      <c r="C36" s="72"/>
      <c r="D36" s="72"/>
      <c r="E36" s="74" t="s">
        <v>34</v>
      </c>
      <c r="F36" s="75">
        <f>SUM(F34)</f>
        <v>0</v>
      </c>
      <c r="G36" s="76">
        <v>5.025E-3</v>
      </c>
      <c r="H36" s="46"/>
    </row>
    <row r="37" spans="2:8" ht="11.25" customHeight="1" thickBot="1" x14ac:dyDescent="0.4">
      <c r="B37" s="77"/>
      <c r="C37" s="78" t="s">
        <v>11</v>
      </c>
      <c r="D37" s="78"/>
      <c r="E37" s="77"/>
      <c r="F37" s="77"/>
      <c r="G37" s="30"/>
    </row>
    <row r="38" spans="2:8" ht="98.25" customHeight="1" thickTop="1" thickBot="1" x14ac:dyDescent="0.4">
      <c r="B38" s="79" t="s">
        <v>32</v>
      </c>
      <c r="C38" s="80"/>
      <c r="D38" s="80"/>
      <c r="E38" s="80"/>
      <c r="F38" s="80"/>
      <c r="G38" s="81"/>
    </row>
    <row r="39" spans="2:8" ht="15.75" thickTop="1" x14ac:dyDescent="0.35"/>
  </sheetData>
  <mergeCells count="12">
    <mergeCell ref="B38:G38"/>
    <mergeCell ref="C2:F2"/>
    <mergeCell ref="B17:G17"/>
    <mergeCell ref="C19:D19"/>
    <mergeCell ref="C21:D21"/>
    <mergeCell ref="C25:D25"/>
    <mergeCell ref="C26:D26"/>
    <mergeCell ref="C27:D27"/>
    <mergeCell ref="C28:D28"/>
    <mergeCell ref="C31:D31"/>
    <mergeCell ref="C32:D32"/>
    <mergeCell ref="C29:D29"/>
  </mergeCells>
  <printOptions horizontalCentered="1"/>
  <pageMargins left="0.39370078740157483" right="0.39370078740157483" top="0.39370078740157483" bottom="0.39370078740157483" header="0" footer="0"/>
  <pageSetup scale="7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FORMATO CA</vt:lpstr>
      <vt:lpstr>'FORMATO CA'!Área_de_impresión</vt:lpstr>
      <vt:lpstr>'FORMATO CA'!Hasta_Utilidad</vt:lpstr>
      <vt:lpstr>'FORMATO CA'!Importe_CargoAdicional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alexandro flores</dc:creator>
  <cp:lastModifiedBy>Diana Margarita Lindbergh Aguilar Hernandez</cp:lastModifiedBy>
  <cp:lastPrinted>2024-11-12T00:12:30Z</cp:lastPrinted>
  <dcterms:created xsi:type="dcterms:W3CDTF">2023-06-19T18:31:15Z</dcterms:created>
  <dcterms:modified xsi:type="dcterms:W3CDTF">2024-11-20T20:59:00Z</dcterms:modified>
</cp:coreProperties>
</file>