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ANTECEDENTES OPERATIVOS\2015\1ERA SESIÓN-INSTALACIÓN\PORTAL SCT PNAP 2015\"/>
    </mc:Choice>
  </mc:AlternateContent>
  <bookViews>
    <workbookView xWindow="0" yWindow="0" windowWidth="19200" windowHeight="11295" tabRatio="601"/>
  </bookViews>
  <sheets>
    <sheet name="PNAP Anual" sheetId="2" r:id="rId1"/>
    <sheet name="HC1" sheetId="3" state="hidden" r:id="rId2"/>
  </sheets>
  <definedNames>
    <definedName name="anatraba1">'HC1'!#REF!</definedName>
    <definedName name="anatraba10">'HC1'!#REF!</definedName>
    <definedName name="anatraba11">'HC1'!#REF!</definedName>
    <definedName name="anatraba12">'HC1'!#REF!</definedName>
    <definedName name="anatraba13">'HC1'!#REF!</definedName>
    <definedName name="anatraba14">'HC1'!#REF!</definedName>
    <definedName name="anatraba15">'HC1'!#REF!</definedName>
    <definedName name="anatraba16">'HC1'!#REF!</definedName>
    <definedName name="anatraba17">'HC1'!#REF!</definedName>
    <definedName name="anatraba18">'HC1'!#REF!</definedName>
    <definedName name="anatraba19">'HC1'!#REF!</definedName>
    <definedName name="anatraba2">'HC1'!#REF!</definedName>
    <definedName name="anatraba20">'HC1'!#REF!</definedName>
    <definedName name="anatraba21">'HC1'!#REF!</definedName>
    <definedName name="anatraba22">'HC1'!#REF!</definedName>
    <definedName name="anatraba23">'HC1'!#REF!</definedName>
    <definedName name="anatraba24">'HC1'!#REF!</definedName>
    <definedName name="anatraba25">'HC1'!#REF!</definedName>
    <definedName name="anatraba26">'HC1'!#REF!</definedName>
    <definedName name="anatraba27">'HC1'!#REF!</definedName>
    <definedName name="anatraba28">'HC1'!#REF!</definedName>
    <definedName name="anatraba29">'HC1'!#REF!</definedName>
    <definedName name="anatraba3">'HC1'!#REF!</definedName>
    <definedName name="anatraba30">'HC1'!#REF!</definedName>
    <definedName name="anatraba31">'HC1'!#REF!</definedName>
    <definedName name="anatraba32">'HC1'!#REF!</definedName>
    <definedName name="anatraba33">'HC1'!#REF!</definedName>
    <definedName name="anatraba34">'HC1'!#REF!</definedName>
    <definedName name="anatraba4">'HC1'!#REF!</definedName>
    <definedName name="anatraba5">'HC1'!#REF!</definedName>
    <definedName name="anatraba6">'HC1'!#REF!</definedName>
    <definedName name="anatraba7">'HC1'!#REF!</definedName>
    <definedName name="anatraba8">'HC1'!#REF!</definedName>
    <definedName name="anatraba9">'HC1'!#REF!</definedName>
    <definedName name="_xlnm.Print_Area" localSheetId="0">'PNAP Anual'!$A$1:$M$304</definedName>
    <definedName name="elecc1">'HC1'!$I$1</definedName>
    <definedName name="OLE_LINK2" localSheetId="0">'PNAP Anual'!#REF!</definedName>
    <definedName name="OLE_LINK4" localSheetId="0">'PNAP Anual'!$A$1</definedName>
    <definedName name="Z_594D9BA2_276D_4EE3_B94A_535B5EF08CF8_.wvu.Cols" localSheetId="1" hidden="1">'HC1'!$B:$IV</definedName>
    <definedName name="Z_594D9BA2_276D_4EE3_B94A_535B5EF08CF8_.wvu.Cols" localSheetId="0" hidden="1">'PNAP Anual'!$N:$IU</definedName>
    <definedName name="Z_594D9BA2_276D_4EE3_B94A_535B5EF08CF8_.wvu.PrintArea" localSheetId="0" hidden="1">'PNAP Anual'!$A$1:$M$304</definedName>
    <definedName name="Z_594D9BA2_276D_4EE3_B94A_535B5EF08CF8_.wvu.Rows" localSheetId="1" hidden="1">'HC1'!$118:$65536,'HC1'!$2:$117</definedName>
    <definedName name="Z_594D9BA2_276D_4EE3_B94A_535B5EF08CF8_.wvu.Rows" localSheetId="0" hidden="1">'PNAP Anual'!$642:$65536,'PNAP Anual'!$6:$6,'PNAP Anual'!$306:$641</definedName>
  </definedNames>
  <calcPr calcId="152511"/>
  <customWorkbookViews>
    <customWorkbookView name="ecaballe - Vista personalizada" guid="{594D9BA2-276D-4EE3-B94A-535B5EF08CF8}" mergeInterval="0" personalView="1" maximized="1" windowWidth="1276" windowHeight="773" tabRatio="601" activeSheetId="2"/>
  </customWorkbookViews>
</workbook>
</file>

<file path=xl/calcChain.xml><?xml version="1.0" encoding="utf-8"?>
<calcChain xmlns="http://schemas.openxmlformats.org/spreadsheetml/2006/main">
  <c r="A1" i="3" l="1"/>
  <c r="B1" i="3" s="1"/>
  <c r="A2" i="3"/>
  <c r="A3" i="3"/>
  <c r="B3" i="3" s="1"/>
  <c r="K179" i="2" s="1"/>
  <c r="A4" i="3"/>
  <c r="B4" i="3" s="1"/>
  <c r="K180" i="2" s="1"/>
  <c r="A5" i="3"/>
  <c r="B5" i="3" s="1"/>
  <c r="D5" i="3" s="1"/>
  <c r="A6" i="3"/>
  <c r="B6" i="3" s="1"/>
  <c r="C6" i="3" s="1"/>
  <c r="A7" i="3"/>
  <c r="B7" i="3" s="1"/>
  <c r="A8" i="3"/>
  <c r="B8" i="3" s="1"/>
  <c r="K190" i="2" s="1"/>
  <c r="A9" i="3"/>
  <c r="B9" i="3" s="1"/>
  <c r="K192" i="2" s="1"/>
  <c r="A10" i="3"/>
  <c r="B10" i="3" s="1"/>
  <c r="A11" i="3"/>
  <c r="B11" i="3" s="1"/>
  <c r="A12" i="3"/>
  <c r="B12" i="3" s="1"/>
  <c r="A13" i="3"/>
  <c r="B13" i="3" s="1"/>
  <c r="A14" i="3"/>
  <c r="B14" i="3" s="1"/>
  <c r="K197" i="2" s="1"/>
  <c r="A15" i="3"/>
  <c r="B15" i="3" s="1"/>
  <c r="A16" i="3"/>
  <c r="B16" i="3" s="1"/>
  <c r="C16" i="3" s="1"/>
  <c r="L199" i="2" s="1"/>
  <c r="A17" i="3"/>
  <c r="B17" i="3" s="1"/>
  <c r="K200" i="2" s="1"/>
  <c r="A18" i="3"/>
  <c r="B18" i="3" s="1"/>
  <c r="A19" i="3"/>
  <c r="B19" i="3" s="1"/>
  <c r="A20" i="3"/>
  <c r="B20" i="3" s="1"/>
  <c r="K210" i="2" s="1"/>
  <c r="A21" i="3"/>
  <c r="B21" i="3" s="1"/>
  <c r="K211" i="2" s="1"/>
  <c r="A22" i="3"/>
  <c r="B22" i="3" s="1"/>
  <c r="K217" i="2" s="1"/>
  <c r="A23" i="3"/>
  <c r="B23" i="3" s="1"/>
  <c r="C23" i="3" s="1"/>
  <c r="L218" i="2" s="1"/>
  <c r="A24" i="3"/>
  <c r="B24" i="3" s="1"/>
  <c r="A25" i="3"/>
  <c r="B25" i="3" s="1"/>
  <c r="C25" i="3" s="1"/>
  <c r="L220" i="2" s="1"/>
  <c r="A26" i="3"/>
  <c r="B26" i="3" s="1"/>
  <c r="A27" i="3"/>
  <c r="B27" i="3" s="1"/>
  <c r="K222" i="2" s="1"/>
  <c r="A28" i="3"/>
  <c r="B28" i="3" s="1"/>
  <c r="K223" i="2" s="1"/>
  <c r="A29" i="3"/>
  <c r="B29" i="3" s="1"/>
  <c r="A30" i="3"/>
  <c r="B30" i="3" s="1"/>
  <c r="K225" i="2" s="1"/>
  <c r="A31" i="3"/>
  <c r="B31" i="3" s="1"/>
  <c r="K226" i="2" s="1"/>
  <c r="A32" i="3"/>
  <c r="B32" i="3" s="1"/>
  <c r="A33" i="3"/>
  <c r="B33" i="3" s="1"/>
  <c r="K228" i="2" s="1"/>
  <c r="A34" i="3"/>
  <c r="B34" i="3" s="1"/>
  <c r="K229" i="2" s="1"/>
  <c r="C22" i="3" l="1"/>
  <c r="L217" i="2" s="1"/>
  <c r="C29" i="3"/>
  <c r="L224" i="2" s="1"/>
  <c r="K224" i="2"/>
  <c r="C33" i="3"/>
  <c r="L228" i="2" s="1"/>
  <c r="K220" i="2"/>
  <c r="K218" i="2"/>
  <c r="C21" i="3"/>
  <c r="L211" i="2" s="1"/>
  <c r="C9" i="3"/>
  <c r="L192" i="2" s="1"/>
  <c r="C17" i="3"/>
  <c r="L200" i="2" s="1"/>
  <c r="B2" i="3"/>
  <c r="K178" i="2" s="1"/>
  <c r="C27" i="3"/>
  <c r="L222" i="2" s="1"/>
  <c r="K188" i="2"/>
  <c r="C15" i="3"/>
  <c r="L198" i="2" s="1"/>
  <c r="K198" i="2"/>
  <c r="C11" i="3"/>
  <c r="L194" i="2" s="1"/>
  <c r="K194" i="2"/>
  <c r="C13" i="3"/>
  <c r="L196" i="2" s="1"/>
  <c r="K196" i="2"/>
  <c r="K199" i="2"/>
  <c r="C34" i="3"/>
  <c r="L229" i="2" s="1"/>
  <c r="K227" i="2"/>
  <c r="C32" i="3"/>
  <c r="L227" i="2" s="1"/>
  <c r="C31" i="3"/>
  <c r="L226" i="2" s="1"/>
  <c r="C30" i="3"/>
  <c r="L225" i="2" s="1"/>
  <c r="C28" i="3"/>
  <c r="L223" i="2" s="1"/>
  <c r="C26" i="3"/>
  <c r="L221" i="2" s="1"/>
  <c r="K221" i="2"/>
  <c r="C24" i="3"/>
  <c r="L219" i="2" s="1"/>
  <c r="K219" i="2"/>
  <c r="D22" i="3"/>
  <c r="C20" i="3"/>
  <c r="L210" i="2" s="1"/>
  <c r="C19" i="3"/>
  <c r="L209" i="2" s="1"/>
  <c r="K209" i="2"/>
  <c r="K208" i="2"/>
  <c r="D18" i="3"/>
  <c r="C18" i="3"/>
  <c r="L208" i="2" s="1"/>
  <c r="C14" i="3"/>
  <c r="L197" i="2" s="1"/>
  <c r="K195" i="2"/>
  <c r="C12" i="3"/>
  <c r="L195" i="2" s="1"/>
  <c r="C10" i="3"/>
  <c r="L193" i="2" s="1"/>
  <c r="K193" i="2"/>
  <c r="D9" i="3"/>
  <c r="C8" i="3"/>
  <c r="L190" i="2" s="1"/>
  <c r="D6" i="3"/>
  <c r="K189" i="2"/>
  <c r="C7" i="3"/>
  <c r="L189" i="2" s="1"/>
  <c r="L188" i="2"/>
  <c r="C5" i="3"/>
  <c r="L186" i="2" s="1"/>
  <c r="K186" i="2"/>
  <c r="C4" i="3"/>
  <c r="L180" i="2" s="1"/>
  <c r="C3" i="3"/>
  <c r="L179" i="2" s="1"/>
  <c r="K177" i="2"/>
  <c r="C1" i="3"/>
  <c r="L177" i="2" s="1"/>
  <c r="D1" i="3" l="1"/>
  <c r="D36" i="3" s="1"/>
  <c r="C2" i="3"/>
  <c r="L178" i="2" s="1"/>
  <c r="E22" i="3"/>
  <c r="L230" i="2" s="1"/>
  <c r="E18" i="3"/>
  <c r="L212" i="2" s="1"/>
  <c r="E9" i="3"/>
  <c r="E6" i="3"/>
  <c r="E5" i="3"/>
  <c r="E1" i="3" l="1"/>
  <c r="L181" i="2" s="1"/>
  <c r="F17" i="3"/>
  <c r="L201" i="2" s="1"/>
  <c r="E36" i="3" l="1"/>
  <c r="L233" i="2" s="1"/>
  <c r="D38" i="3" l="1"/>
  <c r="K236" i="2" s="1"/>
</calcChain>
</file>

<file path=xl/sharedStrings.xml><?xml version="1.0" encoding="utf-8"?>
<sst xmlns="http://schemas.openxmlformats.org/spreadsheetml/2006/main" count="276" uniqueCount="234">
  <si>
    <r>
      <t>Retroalimentación:</t>
    </r>
    <r>
      <rPr>
        <sz val="8"/>
        <rFont val="Arial"/>
        <family val="2"/>
      </rPr>
      <t xml:space="preserve"> Permite la retroalimentación de las acciones a fin de realizar las mejoras,  ajustes o cambios que se requieran al ser implementado.</t>
    </r>
  </si>
  <si>
    <r>
      <t>Impacto:</t>
    </r>
    <r>
      <rPr>
        <sz val="8"/>
        <rFont val="Arial"/>
        <family val="2"/>
      </rPr>
      <t xml:space="preserve"> Valora el impacto generado y permite evaluar los resultados de las acciones desarrolladas.</t>
    </r>
  </si>
  <si>
    <r>
      <t>Mejora Regulatoria:</t>
    </r>
    <r>
      <rPr>
        <sz val="8"/>
        <rFont val="Arial"/>
        <family val="2"/>
      </rPr>
      <t xml:space="preserve"> Toma en cuenta los principios de mejora y simplificación regulatoria.</t>
    </r>
  </si>
  <si>
    <t>analisis del tema 15%</t>
  </si>
  <si>
    <t>Modelo Conceptual y Metodologico del trabajo, Estudio o Proyecto  20%</t>
  </si>
  <si>
    <t>Factibilidad de Implantación del trabajo, Estudio o Proyecto</t>
  </si>
  <si>
    <t>Impacto Social o Institucional</t>
  </si>
  <si>
    <t>NOMBRE</t>
  </si>
  <si>
    <t>EDAD</t>
  </si>
  <si>
    <t>ESCOLARIDAD</t>
  </si>
  <si>
    <t>R.F.C.</t>
  </si>
  <si>
    <t>ÁREA DE ADSCRIPCIÓN</t>
  </si>
  <si>
    <t>PUESTO QUE DESEMPEÑA Y NIVEL</t>
  </si>
  <si>
    <t>NOMBRAMIENTO</t>
  </si>
  <si>
    <t>ANTIGÜEDAD</t>
  </si>
  <si>
    <t>BASE</t>
  </si>
  <si>
    <t>CONFIANZA</t>
  </si>
  <si>
    <t>No</t>
  </si>
  <si>
    <t>Otros documentos que el candidato anexa a su propuesta</t>
  </si>
  <si>
    <t>NO</t>
  </si>
  <si>
    <t>REQUISITOS PARA PARTICIPAR EN EL PREMIO NACIONAL</t>
  </si>
  <si>
    <t>REQUISITOS QUE DEBE CUBRIR EL SERVIDOR PÚBLICO:</t>
  </si>
  <si>
    <t>FECHA</t>
  </si>
  <si>
    <t>LUGAR</t>
  </si>
  <si>
    <t>CARGO</t>
  </si>
  <si>
    <t>FIRMA</t>
  </si>
  <si>
    <t>FACTORES A EVALUAR</t>
  </si>
  <si>
    <t>PONDERACIÓN</t>
  </si>
  <si>
    <t>PUNTUACIÓN PARA VALORAR LOS SUBFACTORES</t>
  </si>
  <si>
    <t>EN EL APARTADO</t>
  </si>
  <si>
    <t>SE DEBE ANOTAR</t>
  </si>
  <si>
    <t>El  nombre, el código y el nivel del puesto que desempeña (sin abreviaturas).</t>
  </si>
  <si>
    <t>No. Actividad</t>
  </si>
  <si>
    <t>UNIDAD  ADMINISTRATIVA</t>
  </si>
  <si>
    <t>DESCRIPCION DE LA ACTIVIDAD</t>
  </si>
  <si>
    <t>Formaliza y da validez al proceso de selección del candidato al Premio Nacional, mediante la  transcripción del acta en el Libro de Honor</t>
  </si>
  <si>
    <t>Analiza cada uno de los trabajos propuestos con el apoyo de investigadores de reconocido prestigio de instituciones de Educación Superior en caso de que así se requiera.</t>
  </si>
  <si>
    <t>Selecciona a los ganadores del Premio Nacional, en sus tres grados.</t>
  </si>
  <si>
    <t>Fin del Procedimiento</t>
  </si>
  <si>
    <t xml:space="preserve">Presidente Constitucional de los Estados Unidos Mexicanos o  quien designe en su representación.  </t>
  </si>
  <si>
    <t>DIA</t>
  </si>
  <si>
    <t>MES</t>
  </si>
  <si>
    <t xml:space="preserve">CALIFICACIÓN FINAL                                           </t>
  </si>
  <si>
    <t>Documento en medio magnético</t>
  </si>
  <si>
    <t xml:space="preserve">                       Vlll. LISTA DE VERIFICACIÓN DE REQUISITOS</t>
  </si>
  <si>
    <t>Contar con el nombramiento respectivo y tener una antigüedad mínima de 2 años en el sector público a la fecha de cierre de la convocatoria del Premio Nacional.</t>
  </si>
  <si>
    <t>Documento impreso</t>
  </si>
  <si>
    <t>La documentación comprobatoria que sustenta la propuesta del candidato.</t>
  </si>
  <si>
    <t>El nombre completo del servidor público.</t>
  </si>
  <si>
    <t>La edad, número de años cumplidos a la fecha de postulación.</t>
  </si>
  <si>
    <t>La ubicación y el número telefónico de la oficina donde labora; así como el número telefónico particular donde se le pueda localizar, en el caso de que se encuentre fuera de su oficina.</t>
  </si>
  <si>
    <t>*La trayectoria curricular del candidato.</t>
  </si>
  <si>
    <t>*Oficio de Propuesta.</t>
  </si>
  <si>
    <t>*La propuesta institucional del candidato al Premio Nacional debidamente requisitada.</t>
  </si>
  <si>
    <t>AÑO</t>
  </si>
  <si>
    <t>Vl. ACCIONES GENERALES QUE SE PODRÍAN APLICAR EN EL CORTO PLAZO EN SU INSTITUCIÓN O EN LA ADMINISTRACIÓN  PÚBLICA FEDERAL:</t>
  </si>
  <si>
    <t>DOMICILIO DE OFICINA</t>
  </si>
  <si>
    <t xml:space="preserve">Calificación </t>
  </si>
  <si>
    <t xml:space="preserve">Valor </t>
  </si>
  <si>
    <t>Sobresaliente      (10)</t>
  </si>
  <si>
    <t>Satisfactorio    (8)</t>
  </si>
  <si>
    <t>Mínimo Aceptable             (6)</t>
  </si>
  <si>
    <t>Deficiente         (4)</t>
  </si>
  <si>
    <t>Calificación del Subfactor x el valor relativo</t>
  </si>
  <si>
    <t>Ponderación de Subfactores</t>
  </si>
  <si>
    <t>CALIFICACIÓN TOTAL</t>
  </si>
  <si>
    <t>Calificación Final =(Suma del Subtotal 1) + (Suma del Subtotal 2) + (Suma del Subtotal 3) + (Suma del Subtotal 4)</t>
  </si>
  <si>
    <t>10 =  Cumple  por arriba de las  expectativas requeridas (Sobresaliente)</t>
  </si>
  <si>
    <t>8 =  Cumple con las expectativas requeridas (Satisfactorio)</t>
  </si>
  <si>
    <t>6 =  Cumple parcialmente con las expectativas  requeridas (Mínimo Aceptable)</t>
  </si>
  <si>
    <t>4 =  No cumple con las expectativas requeridas (Deficiente)</t>
  </si>
  <si>
    <t>Favor de colocar una X (equis) en la casilla que refleje la puntuación que se asigne al concepto en cuestión.</t>
  </si>
  <si>
    <t>Nivel de Desempeño</t>
  </si>
  <si>
    <t>DEFICIENTE</t>
  </si>
  <si>
    <t>MÍNIMO ACEPTABLE</t>
  </si>
  <si>
    <t>SATISFACTORIO</t>
  </si>
  <si>
    <t>SOBRESALIENTE</t>
  </si>
  <si>
    <t>NIVEL DE DESEMPEÑO:</t>
  </si>
  <si>
    <t>EN PUESTO</t>
  </si>
  <si>
    <t>EN INSTITUCIÓN</t>
  </si>
  <si>
    <t>EN GOB. FEDERAL</t>
  </si>
  <si>
    <t>Ser mexicano por nacimiento o naturalización.</t>
  </si>
  <si>
    <t>Coordina con la Presidencia de la República y la Federación de Sindicatos de Trabajadores al Servicio del Estado el acto de entrega del Premio Nacional.</t>
  </si>
  <si>
    <t>El área de adscripción, es decir el nombre, en su caso de la Dirección General o Unidad, Dirección de Área, Subdirección y Departamento (no se deberán utilizar abreviaturas).</t>
  </si>
  <si>
    <t>Describir brevemente, los principios generales que se podrían aplicar en el área de adscripción, institución o en la Administración Pública, en el corto plazo.</t>
  </si>
  <si>
    <t>TELÉFONO PARTICULAR</t>
  </si>
  <si>
    <t>TELÉFONO DE LA OFICINA</t>
  </si>
  <si>
    <t>SÍ</t>
  </si>
  <si>
    <t>APARTADO B</t>
  </si>
  <si>
    <t>APARTADO A</t>
  </si>
  <si>
    <t>APARTADO C</t>
  </si>
  <si>
    <t>La escolariad, el grado máximo de estudios con que cuenta.</t>
  </si>
  <si>
    <t>Antigüedad, el número de años que tiene el servidor público laborando en la Administración Pública Federal, en la Institución y en el puesto que ocupa actualmente.</t>
  </si>
  <si>
    <t>II. INFORMACIÓN DEL SERVIDOR PÚBLICO QUE POSTULA:</t>
  </si>
  <si>
    <r>
      <t xml:space="preserve">Interés: </t>
    </r>
    <r>
      <rPr>
        <sz val="8"/>
        <rFont val="Arial"/>
        <family val="2"/>
      </rPr>
      <t xml:space="preserve">Responde a las necesidades de la sociedad, de la Institución y/o de la Administración Pública en General   </t>
    </r>
  </si>
  <si>
    <r>
      <t>Originalidad:</t>
    </r>
    <r>
      <rPr>
        <sz val="8"/>
        <rFont val="Arial"/>
        <family val="2"/>
      </rPr>
      <t xml:space="preserve"> Implica un esfuerzo de creatividad, innovación o mejoramiento de un área o campo determinado dentro de la Administración Pública. </t>
    </r>
  </si>
  <si>
    <r>
      <t xml:space="preserve">Amplitud: </t>
    </r>
    <r>
      <rPr>
        <sz val="8"/>
        <rFont val="Arial"/>
        <family val="2"/>
      </rPr>
      <t>Han sido debidamente delimitados el tema y sus implicaciones como tema de administración o política pública.</t>
    </r>
  </si>
  <si>
    <r>
      <t xml:space="preserve">Objetivos: </t>
    </r>
    <r>
      <rPr>
        <sz val="8"/>
        <rFont val="Arial"/>
        <family val="2"/>
      </rPr>
      <t>Su formulación es clara y precisa, coherentes con el tema; están operacionalizados</t>
    </r>
  </si>
  <si>
    <r>
      <t xml:space="preserve">Formulación: </t>
    </r>
    <r>
      <rPr>
        <sz val="8"/>
        <rFont val="Arial"/>
        <family val="2"/>
      </rPr>
      <t>Es claro, responde a un objetivo concreto y delimitable, permite entrever diferentes problemáticas y cómo abordarlas.</t>
    </r>
  </si>
  <si>
    <r>
      <t xml:space="preserve">Alcance y Limitaciones. </t>
    </r>
    <r>
      <rPr>
        <sz val="8"/>
        <rFont val="Arial"/>
        <family val="2"/>
      </rPr>
      <t>Están contemplados sus límites y alcances</t>
    </r>
    <r>
      <rPr>
        <b/>
        <sz val="8"/>
        <rFont val="Arial"/>
        <family val="2"/>
      </rPr>
      <t>.</t>
    </r>
  </si>
  <si>
    <r>
      <t>Conceptualización:</t>
    </r>
    <r>
      <rPr>
        <sz val="8"/>
        <rFont val="Arial"/>
        <family val="2"/>
      </rPr>
      <t xml:space="preserve"> Descrito con precisión y de modo conciso.</t>
    </r>
  </si>
  <si>
    <r>
      <t xml:space="preserve">Teorías básicas. </t>
    </r>
    <r>
      <rPr>
        <sz val="8"/>
        <rFont val="Arial"/>
        <family val="2"/>
      </rPr>
      <t>Solidez, claridad y coherencia de los principios, postulados y supuestos</t>
    </r>
    <r>
      <rPr>
        <b/>
        <sz val="8"/>
        <rFont val="Arial"/>
        <family val="2"/>
      </rPr>
      <t>.</t>
    </r>
  </si>
  <si>
    <r>
      <t xml:space="preserve">Definición de términos. </t>
    </r>
    <r>
      <rPr>
        <sz val="8"/>
        <rFont val="Arial"/>
        <family val="2"/>
      </rPr>
      <t>Precisa el significado de términos básicos, conceptual y/u operacionalmente.</t>
    </r>
  </si>
  <si>
    <r>
      <t xml:space="preserve">Hipótesis y/o Supuestos: </t>
    </r>
    <r>
      <rPr>
        <sz val="8"/>
        <rFont val="Arial"/>
        <family val="2"/>
      </rPr>
      <t>Responde al problema, permite predicciones, supone relación lógica entre variables</t>
    </r>
    <r>
      <rPr>
        <b/>
        <sz val="8"/>
        <rFont val="Arial"/>
        <family val="2"/>
      </rPr>
      <t>.</t>
    </r>
  </si>
  <si>
    <r>
      <t xml:space="preserve">Variables. </t>
    </r>
    <r>
      <rPr>
        <sz val="8"/>
        <rFont val="Arial"/>
        <family val="2"/>
      </rPr>
      <t>Identifica variables y se define su nivel de dependencia</t>
    </r>
    <r>
      <rPr>
        <b/>
        <sz val="8"/>
        <rFont val="Arial"/>
        <family val="2"/>
      </rPr>
      <t>.</t>
    </r>
  </si>
  <si>
    <t>El número del Registro Federal de Causantes</t>
  </si>
  <si>
    <t>Señalar motivos para la postulación del servidor público y, en su caso, las ventajas y/o beneficios que se espera obtener con la aplicación de la propuesta.</t>
  </si>
  <si>
    <t>Recibe normatividad y reproduce formato de propuesta institucional del candidato al Premio Nacional de Administración Pública.</t>
  </si>
  <si>
    <t>Describir brevemente de qué trata el documento postulado</t>
  </si>
  <si>
    <t>Difunde   a   las   áreas  de  recursos   humanos  de cada   Dirección  General  o  unidad   administrativa equivalente, el formato de propuesta y el instructivo correspondiente para postular candidato al Premio Nacional de Administración Pública.</t>
  </si>
  <si>
    <t>Entrega el Premio Nacional de Administración Pública en sus tres grados.</t>
  </si>
  <si>
    <t>PROCEDIMIENTO DE OPERACIÓN DEL PREMIO NACIONAL DE ADMINISTRACIÓN PÚBLICA</t>
  </si>
  <si>
    <t>Formato Apartado A del Anexo a la Norma PNAP, debidamente requisitado</t>
  </si>
  <si>
    <t>Formato Apartado B del Anexo a la Norma PNAP, debidamente requisitado</t>
  </si>
  <si>
    <t>Selecciona con una: "X"</t>
  </si>
  <si>
    <r>
      <t>Coherencia interna:</t>
    </r>
    <r>
      <rPr>
        <sz val="8"/>
        <rFont val="Arial"/>
        <family val="2"/>
      </rPr>
      <t xml:space="preserve"> Muestra coherencia entre los objetivos, hipótesis y resultados alcanzados o esperados.</t>
    </r>
  </si>
  <si>
    <r>
      <t>Técnica de análisis de datos:</t>
    </r>
    <r>
      <rPr>
        <sz val="8"/>
        <rFont val="Arial"/>
        <family val="2"/>
      </rPr>
      <t xml:space="preserve"> Los procedimentos de registro, clasificación y codificación de datos son adecuados. En su caso, se utilizan elementos estadísticos acordes con el tipo de trabajo que se desarrolla.</t>
    </r>
  </si>
  <si>
    <r>
      <t>Previsión del Tiempo:</t>
    </r>
    <r>
      <rPr>
        <sz val="8"/>
        <rFont val="Arial"/>
        <family val="2"/>
      </rPr>
      <t xml:space="preserve"> El tiempo para aplicar u operar la propuesta se ajusta a los objetivos y al diseño del trabajo.</t>
    </r>
  </si>
  <si>
    <r>
      <t>Recursos:</t>
    </r>
    <r>
      <rPr>
        <sz val="8"/>
        <rFont val="Arial"/>
        <family val="2"/>
      </rPr>
      <t xml:space="preserve"> Existen. Están disponibles. Sepueden obtener.</t>
    </r>
  </si>
  <si>
    <t>Valor x 10.0</t>
  </si>
  <si>
    <r>
      <t>NOTA:</t>
    </r>
    <r>
      <rPr>
        <sz val="9"/>
        <rFont val="Arial"/>
        <family val="2"/>
      </rPr>
      <t xml:space="preserve"> LA CÉDULA DEBERÁ SER  REQUISITADA CONJUNTAMENTE POR EL SECRETARIADO TÉCNICO DE LA COMISIÓN EVALUADORA Y EL SERVIDOR PÚBLICO POSTULADO, LO ANTERIOR, CON LA FINALIDAD DE QUE LA CÉDULA SE REQUISITE EN SU TOTALIDAD Y QUE LOS DATOS SEAN REALES, PRECISOS, CLAROS Y OBJETIVOS.</t>
    </r>
  </si>
  <si>
    <r>
      <t xml:space="preserve">ll                                     </t>
    </r>
    <r>
      <rPr>
        <sz val="9"/>
        <rFont val="Arial"/>
        <family val="2"/>
      </rPr>
      <t>Información del servidor público que postula</t>
    </r>
  </si>
  <si>
    <r>
      <t xml:space="preserve">Vl                                    </t>
    </r>
    <r>
      <rPr>
        <sz val="9"/>
        <rFont val="Arial"/>
        <family val="2"/>
      </rPr>
      <t>Acciones generales que se podrían aplicar en el corto plazo en su institución o en la APF.</t>
    </r>
  </si>
  <si>
    <r>
      <t xml:space="preserve">Vlll                                    </t>
    </r>
    <r>
      <rPr>
        <sz val="9"/>
        <rFont val="Arial"/>
        <family val="2"/>
      </rPr>
      <t xml:space="preserve">Lista de verificación de requisitos.                             </t>
    </r>
  </si>
  <si>
    <r>
      <t xml:space="preserve">lX                                          </t>
    </r>
    <r>
      <rPr>
        <sz val="9"/>
        <rFont val="Arial"/>
        <family val="2"/>
      </rPr>
      <t>Fecha de elaboración y firmas que avalan las postulación.</t>
    </r>
  </si>
  <si>
    <r>
      <t>Definición del Problema o Tema:</t>
    </r>
    <r>
      <rPr>
        <i/>
        <sz val="8"/>
        <rFont val="Arial"/>
        <family val="2"/>
      </rPr>
      <t xml:space="preserve"> </t>
    </r>
    <r>
      <rPr>
        <b/>
        <i/>
        <sz val="8"/>
        <rFont val="Arial"/>
        <family val="2"/>
      </rPr>
      <t>(5%)</t>
    </r>
    <r>
      <rPr>
        <i/>
        <sz val="8"/>
        <rFont val="Arial"/>
        <family val="2"/>
      </rPr>
      <t xml:space="preserve">. </t>
    </r>
  </si>
  <si>
    <r>
      <t>Bases Teórico-Conceptuales: 10%</t>
    </r>
    <r>
      <rPr>
        <i/>
        <sz val="8"/>
        <rFont val="Arial"/>
        <family val="2"/>
      </rPr>
      <t>.</t>
    </r>
  </si>
  <si>
    <t xml:space="preserve">Más de 90 y hasta 100.0                                    </t>
  </si>
  <si>
    <t>Satisfactorio</t>
  </si>
  <si>
    <t>Mínimo Aceptable</t>
  </si>
  <si>
    <t>Deficiente</t>
  </si>
  <si>
    <t xml:space="preserve">Más de 80 y hasta  89.9                     </t>
  </si>
  <si>
    <t>Más de 70 y hasta  79.9</t>
  </si>
  <si>
    <t>De          0 y hasta  69.9</t>
  </si>
  <si>
    <t>NIVEL DE DESEMPEÑO</t>
  </si>
  <si>
    <t xml:space="preserve">Sobresaliente   </t>
  </si>
  <si>
    <t>Inicio</t>
  </si>
  <si>
    <t>Termino</t>
  </si>
  <si>
    <t>Teorico</t>
  </si>
  <si>
    <t>Práctico</t>
  </si>
  <si>
    <t>[ F ]</t>
  </si>
  <si>
    <t>[ E ]</t>
  </si>
  <si>
    <t>[ P ]</t>
  </si>
  <si>
    <r>
      <t xml:space="preserve">[ F ] = </t>
    </r>
    <r>
      <rPr>
        <b/>
        <sz val="9"/>
        <rFont val="Arial"/>
        <family val="2"/>
      </rPr>
      <t>Funcionando</t>
    </r>
  </si>
  <si>
    <r>
      <t xml:space="preserve">[ E ] = </t>
    </r>
    <r>
      <rPr>
        <b/>
        <sz val="9"/>
        <rFont val="Arial"/>
        <family val="2"/>
      </rPr>
      <t>Fase de Prueba</t>
    </r>
  </si>
  <si>
    <r>
      <t xml:space="preserve">[ P ] = </t>
    </r>
    <r>
      <rPr>
        <b/>
        <sz val="9"/>
        <rFont val="Arial"/>
        <family val="2"/>
      </rPr>
      <t>Propositiva</t>
    </r>
  </si>
  <si>
    <r>
      <t>Beneficio para la Administración Pública:</t>
    </r>
    <r>
      <rPr>
        <sz val="8"/>
        <rFont val="Arial"/>
        <family val="2"/>
      </rPr>
      <t xml:space="preserve"> Implica proyección o un incremento de productividad que puede traducirse en mayor eficacia y eficiencia en beneficio social y/o de la Administración Pública</t>
    </r>
  </si>
  <si>
    <r>
      <t>Participación y seguimiento:</t>
    </r>
    <r>
      <rPr>
        <sz val="8"/>
        <rFont val="Arial"/>
        <family val="2"/>
      </rPr>
      <t xml:space="preserve"> Fomenta la información social, participación, seguimiento y vigilancia.</t>
    </r>
  </si>
  <si>
    <r>
      <t>Equidad:</t>
    </r>
    <r>
      <rPr>
        <sz val="8"/>
        <rFont val="Arial"/>
        <family val="2"/>
      </rPr>
      <t xml:space="preserve"> Fomenta la equidad y la no discriminación de sectores o grupos específicos. </t>
    </r>
  </si>
  <si>
    <t>Suma del                       Subtotal 4</t>
  </si>
  <si>
    <t>Suma del                       Subtotal 3</t>
  </si>
  <si>
    <t>Suma del                       Subtotal 1</t>
  </si>
  <si>
    <t>Suma del                       Subtotal 2</t>
  </si>
  <si>
    <t>INSTRUCTIVO DE LLENADO DE LA CÉDULA DE PROPUESTA INSTITUCIONAL DEL CANDIDATO AL PREMIO NACIONAL DE ADMINISTRACIÓN PÚBLICA</t>
  </si>
  <si>
    <r>
      <t xml:space="preserve">El tipo de contratación, es decir, solamente se deberá cruzar con una  </t>
    </r>
    <r>
      <rPr>
        <b/>
        <sz val="9"/>
        <rFont val="Arial"/>
        <family val="2"/>
      </rPr>
      <t xml:space="preserve">X </t>
    </r>
    <r>
      <rPr>
        <sz val="9"/>
        <rFont val="Arial"/>
        <family val="2"/>
      </rPr>
      <t xml:space="preserve"> en el espacio respectivo si es de base o confianza.</t>
    </r>
  </si>
  <si>
    <r>
      <t>Colocar una</t>
    </r>
    <r>
      <rPr>
        <b/>
        <sz val="9"/>
        <rFont val="Arial"/>
        <family val="2"/>
      </rPr>
      <t xml:space="preserve">  X </t>
    </r>
    <r>
      <rPr>
        <sz val="9"/>
        <rFont val="Arial"/>
        <family val="2"/>
      </rPr>
      <t xml:space="preserve"> en el recuadro de afirmativo o negativo en el cumplimento de requisitos.</t>
    </r>
  </si>
  <si>
    <t>Valor  x  10.0</t>
  </si>
  <si>
    <t>Valor  x 10.0</t>
  </si>
  <si>
    <t>Contar con nivel de puesto mínimo de Operativo hasta máximo de Director de Área o su equivalente.</t>
  </si>
  <si>
    <t>(OBLIGATORIO)</t>
  </si>
  <si>
    <r>
      <t xml:space="preserve">Fecha de Inicio y Término </t>
    </r>
    <r>
      <rPr>
        <sz val="10"/>
        <rFont val="Arial"/>
        <family val="2"/>
      </rPr>
      <t>(</t>
    </r>
    <r>
      <rPr>
        <b/>
        <sz val="10"/>
        <rFont val="Arial"/>
        <family val="2"/>
      </rPr>
      <t>OBLIGATORIO</t>
    </r>
    <r>
      <rPr>
        <sz val="10"/>
        <rFont val="Arial"/>
        <family val="2"/>
      </rPr>
      <t>)</t>
    </r>
  </si>
  <si>
    <r>
      <t>Exposición de motivos (no más de una página) (</t>
    </r>
    <r>
      <rPr>
        <b/>
        <sz val="9"/>
        <rFont val="Arial"/>
        <family val="2"/>
      </rPr>
      <t>OBLIGATORIO</t>
    </r>
    <r>
      <rPr>
        <sz val="9"/>
        <rFont val="Arial"/>
        <family val="2"/>
      </rPr>
      <t>)</t>
    </r>
  </si>
  <si>
    <r>
      <t>Síntesis (no más de dos cuartillas) (</t>
    </r>
    <r>
      <rPr>
        <b/>
        <sz val="9"/>
        <rFont val="Arial"/>
        <family val="2"/>
      </rPr>
      <t>OBLIGATORIO</t>
    </r>
    <r>
      <rPr>
        <sz val="9"/>
        <rFont val="Arial"/>
        <family val="2"/>
      </rPr>
      <t>)</t>
    </r>
  </si>
  <si>
    <r>
      <t>Referencias jurídicas, bibliográficas y/o hemerográficas (</t>
    </r>
    <r>
      <rPr>
        <b/>
        <sz val="9"/>
        <rFont val="Arial"/>
        <family val="2"/>
      </rPr>
      <t>OBLIGATORIO</t>
    </r>
    <r>
      <rPr>
        <sz val="9"/>
        <rFont val="Arial"/>
        <family val="2"/>
      </rPr>
      <t>)</t>
    </r>
  </si>
  <si>
    <r>
      <t>Gráficas (</t>
    </r>
    <r>
      <rPr>
        <b/>
        <sz val="9"/>
        <rFont val="Arial"/>
        <family val="2"/>
      </rPr>
      <t>OPCIONAL</t>
    </r>
    <r>
      <rPr>
        <sz val="9"/>
        <rFont val="Arial"/>
        <family val="2"/>
      </rPr>
      <t>)</t>
    </r>
  </si>
  <si>
    <r>
      <t>Conclusiones (</t>
    </r>
    <r>
      <rPr>
        <b/>
        <sz val="9"/>
        <rFont val="Arial"/>
        <family val="2"/>
      </rPr>
      <t>OBLIGATORIO</t>
    </r>
    <r>
      <rPr>
        <sz val="9"/>
        <rFont val="Arial"/>
        <family val="2"/>
      </rPr>
      <t>)</t>
    </r>
  </si>
  <si>
    <r>
      <t>Tiene una extensión mínima de 20 y máxima de 30 cuartillas, sin contar anexos (</t>
    </r>
    <r>
      <rPr>
        <b/>
        <sz val="9"/>
        <rFont val="Arial"/>
        <family val="2"/>
      </rPr>
      <t>OBLIGATORIO</t>
    </r>
    <r>
      <rPr>
        <sz val="9"/>
        <rFont val="Arial"/>
        <family val="2"/>
      </rPr>
      <t>)</t>
    </r>
  </si>
  <si>
    <r>
      <t>Titulo (</t>
    </r>
    <r>
      <rPr>
        <b/>
        <sz val="9"/>
        <rFont val="Arial"/>
        <family val="2"/>
      </rPr>
      <t>OBLIGATORIO</t>
    </r>
    <r>
      <rPr>
        <sz val="9"/>
        <rFont val="Arial"/>
        <family val="2"/>
      </rPr>
      <t>)</t>
    </r>
  </si>
  <si>
    <r>
      <t>Índice (</t>
    </r>
    <r>
      <rPr>
        <b/>
        <sz val="9"/>
        <rFont val="Arial"/>
        <family val="2"/>
      </rPr>
      <t>OBLIGATORIO</t>
    </r>
    <r>
      <rPr>
        <sz val="9"/>
        <rFont val="Arial"/>
        <family val="2"/>
      </rPr>
      <t>)</t>
    </r>
  </si>
  <si>
    <r>
      <t>Introducción (</t>
    </r>
    <r>
      <rPr>
        <b/>
        <sz val="9"/>
        <rFont val="Arial"/>
        <family val="2"/>
      </rPr>
      <t>OBLIGATORIO</t>
    </r>
    <r>
      <rPr>
        <sz val="9"/>
        <rFont val="Arial"/>
        <family val="2"/>
      </rPr>
      <t>)</t>
    </r>
  </si>
  <si>
    <r>
      <t>Objetivos (</t>
    </r>
    <r>
      <rPr>
        <b/>
        <sz val="9"/>
        <rFont val="Arial"/>
        <family val="2"/>
      </rPr>
      <t>OBLIGATORIO</t>
    </r>
    <r>
      <rPr>
        <sz val="9"/>
        <rFont val="Arial"/>
        <family val="2"/>
      </rPr>
      <t>)</t>
    </r>
  </si>
  <si>
    <r>
      <t>Marco Teórico (</t>
    </r>
    <r>
      <rPr>
        <b/>
        <sz val="9"/>
        <rFont val="Arial"/>
        <family val="2"/>
      </rPr>
      <t>OBLIGATORIO</t>
    </r>
    <r>
      <rPr>
        <sz val="9"/>
        <rFont val="Arial"/>
        <family val="2"/>
      </rPr>
      <t>)</t>
    </r>
  </si>
  <si>
    <r>
      <t>Hipótesis (</t>
    </r>
    <r>
      <rPr>
        <b/>
        <sz val="9"/>
        <rFont val="Arial"/>
        <family val="2"/>
      </rPr>
      <t>OPCIONAL</t>
    </r>
    <r>
      <rPr>
        <sz val="9"/>
        <rFont val="Arial"/>
        <family val="2"/>
      </rPr>
      <t>)</t>
    </r>
  </si>
  <si>
    <r>
      <t>Capacidades Institucionales:</t>
    </r>
    <r>
      <rPr>
        <sz val="8"/>
        <rFont val="Arial"/>
        <family val="2"/>
      </rPr>
      <t xml:space="preserve"> Contempla crear o mejorar nuevas capacidades institucionales y/o amplía las existentes para elevar la calidad e impacto de la acción pública.</t>
    </r>
  </si>
  <si>
    <r>
      <t>Satisfacción de usuarios o beneficiarios:</t>
    </r>
    <r>
      <rPr>
        <sz val="8"/>
        <rFont val="Arial"/>
        <family val="2"/>
      </rPr>
      <t xml:space="preserve"> Permite tomar en cuenta la percepción de la población objetivo ó valorar el nivel de satisfacción de la población objetivo ó de otros actores clave respecto a los beneficios que genera, entrega o produce.</t>
    </r>
  </si>
  <si>
    <r>
      <t>Aplicación de principios de calidad:</t>
    </r>
    <r>
      <rPr>
        <sz val="8"/>
        <rFont val="Arial"/>
        <family val="2"/>
      </rPr>
      <t xml:space="preserve"> Utiliza, para su propuesta principios de calidad, mejores prácticas ó mejora continua.</t>
    </r>
  </si>
  <si>
    <r>
      <t>Bienes y Servicios:</t>
    </r>
    <r>
      <rPr>
        <sz val="8"/>
        <rFont val="Arial"/>
        <family val="2"/>
      </rPr>
      <t xml:space="preserve"> Especifica claramente los bienes, servicios ó beneficios generados con el fin de responder a los objetivos planteados.</t>
    </r>
  </si>
  <si>
    <r>
      <t>Información y Rendición de Cuentas:</t>
    </r>
    <r>
      <rPr>
        <sz val="8"/>
        <rFont val="Arial"/>
        <family val="2"/>
      </rPr>
      <t xml:space="preserve"> Desarrolla o facilita el acceso a la información para permitir la toma de decisiones informada y la rendición de cuentas.</t>
    </r>
  </si>
  <si>
    <r>
      <t>Coordinación:</t>
    </r>
    <r>
      <rPr>
        <sz val="8"/>
        <rFont val="Arial"/>
        <family val="2"/>
      </rPr>
      <t xml:space="preserve"> Coordina esfuerzos, prevé recursos, genera o fomenta nuevos esquemas de trabajo ó el uso de la tecnología para dar respuesta a los objetivos institucionales.</t>
    </r>
  </si>
  <si>
    <r>
      <t>Sinergia</t>
    </r>
    <r>
      <rPr>
        <sz val="8"/>
        <rFont val="Arial"/>
        <family val="2"/>
      </rPr>
      <t>: Toma en cuenta las posibles coincidencias, complementariedad o duplicidad de acciones con otros programas o proyectos.</t>
    </r>
  </si>
  <si>
    <t>Nombre, Cargo y Firma del Evaluador</t>
  </si>
  <si>
    <t>La fecha, el lugar, los datos y las firmas, por parte de la Comisión Evaluadora, que avalan la postulación del Candidato al Premio Nacional de Administración Pública.</t>
  </si>
  <si>
    <t xml:space="preserve">                          IX. FECHA DE ELABORACIÓN Y FIRMAS QUE AVALAN LA POSTULACIÓN, POR PARTE DE LA COMISIÓN EVALUADORA</t>
  </si>
  <si>
    <t>Fecha:</t>
  </si>
  <si>
    <t>Sí</t>
  </si>
  <si>
    <t xml:space="preserve">                   lll. TÍTULO DEL TRABAJO:</t>
  </si>
  <si>
    <t xml:space="preserve">                    lV. TEMÁTICA DEL TRABAJO PROPUESTO, DE ACUERDO A LA NORMA:</t>
  </si>
  <si>
    <t xml:space="preserve">                      V. JUSTIFICACIÓN DEL TRABAJO:</t>
  </si>
  <si>
    <t xml:space="preserve">                       Vll. DOCUMENTOS QUE INTEGRAN EL TRABAJO:</t>
  </si>
  <si>
    <t>El Tema abordado en el trabajo corresponde a los autorizados por el Jurado del PNAP para el ejercicio:</t>
  </si>
  <si>
    <t>Numeral del Oficio que difunde los temas</t>
  </si>
  <si>
    <t>REQUISITOS QUE DEBE PRESENTAR EL TRABAJO:</t>
  </si>
  <si>
    <r>
      <t>El trabajo se presentó en un documento por escrito (</t>
    </r>
    <r>
      <rPr>
        <b/>
        <sz val="9"/>
        <rFont val="Arial"/>
        <family val="2"/>
      </rPr>
      <t>OBLIGATORIO</t>
    </r>
    <r>
      <rPr>
        <sz val="9"/>
        <rFont val="Arial"/>
        <family val="2"/>
      </rPr>
      <t>)</t>
    </r>
  </si>
  <si>
    <r>
      <t>El trabajo se presentó en medio magnético (</t>
    </r>
    <r>
      <rPr>
        <b/>
        <sz val="9"/>
        <rFont val="Arial"/>
        <family val="2"/>
      </rPr>
      <t>OBLIGATORIO</t>
    </r>
    <r>
      <rPr>
        <sz val="9"/>
        <rFont val="Arial"/>
        <family val="2"/>
      </rPr>
      <t>)</t>
    </r>
  </si>
  <si>
    <r>
      <t>Se especifica si el tipo de trabajo es teórico o práctico  (</t>
    </r>
    <r>
      <rPr>
        <b/>
        <sz val="9"/>
        <rFont val="Arial"/>
        <family val="2"/>
      </rPr>
      <t>OBLIGATORIO</t>
    </r>
    <r>
      <rPr>
        <sz val="9"/>
        <rFont val="Arial"/>
        <family val="2"/>
      </rPr>
      <t xml:space="preserve">)  </t>
    </r>
  </si>
  <si>
    <r>
      <t>Especifica en que etapa se encuentra el trabajo:</t>
    </r>
    <r>
      <rPr>
        <sz val="9"/>
        <rFont val="Arial"/>
        <family val="2"/>
      </rPr>
      <t xml:space="preserve">                                                                                                 </t>
    </r>
  </si>
  <si>
    <t>EVALUACIÓN INSTITUCIONAL DEL TRABAJO:</t>
  </si>
  <si>
    <t>Análisis del Tema del Trabajo</t>
  </si>
  <si>
    <t>Modelo Conceptual de Trabajo</t>
  </si>
  <si>
    <t>Factibilidad de Implantación del Trabajo</t>
  </si>
  <si>
    <t>Impacto Social o Institucional del Trabajo</t>
  </si>
  <si>
    <t>MECANISMO DE EVALUACIÓN DEL TRABAJO:</t>
  </si>
  <si>
    <r>
      <t>NOTA:</t>
    </r>
    <r>
      <rPr>
        <sz val="9"/>
        <rFont val="Arial"/>
        <family val="2"/>
      </rPr>
      <t xml:space="preserve"> Sólo serán tomados en cuenta los trabajos que alcancen un puntaje de 80 a 100.0</t>
    </r>
  </si>
  <si>
    <t>EVALUACIÓN DEL TRABAJO</t>
  </si>
  <si>
    <t>Modelo Conceptual y Metodología del Trabajo (20%)</t>
  </si>
  <si>
    <r>
      <t>Población beneficiada:</t>
    </r>
    <r>
      <rPr>
        <sz val="8"/>
        <rFont val="Arial"/>
        <family val="2"/>
      </rPr>
      <t xml:space="preserve"> Identifica la población beneficiada por este trabajo.</t>
    </r>
  </si>
  <si>
    <r>
      <t>Aportación de datos:</t>
    </r>
    <r>
      <rPr>
        <sz val="8"/>
        <rFont val="Arial"/>
        <family val="2"/>
      </rPr>
      <t xml:space="preserve"> Se precisan los datos relevantes que sustentan el trabajo.</t>
    </r>
  </si>
  <si>
    <r>
      <t>Cuestionarios y/o material de apoyo:</t>
    </r>
    <r>
      <rPr>
        <sz val="8"/>
        <rFont val="Arial"/>
        <family val="2"/>
      </rPr>
      <t xml:space="preserve"> Son adecuados y congruentes con los própositos del trabajo.</t>
    </r>
  </si>
  <si>
    <r>
      <t>Esquema de implantación seguimiento:</t>
    </r>
    <r>
      <rPr>
        <sz val="8"/>
        <rFont val="Arial"/>
        <family val="2"/>
      </rPr>
      <t xml:space="preserve"> Presenta metodología de implantación, operación, seguimiento y evaluación del proyecto o propuesta de acciones derivados del trabajo. </t>
    </r>
  </si>
  <si>
    <r>
      <t xml:space="preserve">lll                                    </t>
    </r>
    <r>
      <rPr>
        <sz val="9"/>
        <rFont val="Arial"/>
        <family val="2"/>
      </rPr>
      <t>Título del trabajo</t>
    </r>
  </si>
  <si>
    <r>
      <t xml:space="preserve">lV                                   </t>
    </r>
    <r>
      <rPr>
        <sz val="9"/>
        <rFont val="Arial"/>
        <family val="2"/>
      </rPr>
      <t>Temática del trabajo propuesto, de acuerdo a la norma.</t>
    </r>
  </si>
  <si>
    <r>
      <t xml:space="preserve">V                                </t>
    </r>
    <r>
      <rPr>
        <sz val="9"/>
        <rFont val="Arial"/>
        <family val="2"/>
      </rPr>
      <t>Justificación del trabajo.</t>
    </r>
  </si>
  <si>
    <r>
      <t xml:space="preserve">Vll                                </t>
    </r>
    <r>
      <rPr>
        <sz val="9"/>
        <rFont val="Arial"/>
        <family val="2"/>
      </rPr>
      <t>Documentos que integran el trabajo.</t>
    </r>
  </si>
  <si>
    <t>El título del trabajo. Cabe mencionar que el nombre que se describa en este apartado, tiene que ser idéntico tanto al del documento impreso (trabajo), como al del oficio de postulación.</t>
  </si>
  <si>
    <t xml:space="preserve">SFP / Unidad de Política de Recursos Humanos de la APF </t>
  </si>
  <si>
    <t>Jurado del Premio Nacional de Administración Pública (con apoyo del Comité).</t>
  </si>
  <si>
    <t>Propone a la Comisión Evaluadora,  el diseño y características de la convocatoria de acuerdo con el numeral 16 de la Norma.</t>
  </si>
  <si>
    <t>Recibe,  registra,  evalúa, selecciona  y  postula  al  servidor público con los  merecimientos  necesarios,  para concursar  al  Premio  Nacional   de  Administración Pública o, en su caso, declara desierta su participación ante la Secretaría de la Función Pública.</t>
  </si>
  <si>
    <t>Recibe las propuestas de los candidatos para concursar por el Premio Nacional de Administración Pública, de conformidad con lo establecido en el numeral 8 de la Norma, mismas que deberán presentar:</t>
  </si>
  <si>
    <t>*El Trabajo en original y medio magnético.</t>
  </si>
  <si>
    <t>Registra las candidaturas y las envía al Comité del Premio.</t>
  </si>
  <si>
    <t>Solicita la acuñación de medallas, la impresión de diplomas y la transcripción del Acta al Libro de Honor.</t>
  </si>
  <si>
    <r>
      <t>Se especifica que el trabajo no corresponde o es parte de alguna tesis o de instructivos y/o manuales (</t>
    </r>
    <r>
      <rPr>
        <b/>
        <sz val="9"/>
        <rFont val="Arial"/>
        <family val="2"/>
      </rPr>
      <t>OBLIGATORIO</t>
    </r>
    <r>
      <rPr>
        <sz val="9"/>
        <rFont val="Arial"/>
        <family val="2"/>
      </rPr>
      <t>)</t>
    </r>
  </si>
  <si>
    <t>Análisis del tema del Trabajo 20%</t>
  </si>
  <si>
    <t>Factibilidad de implantación del Trabajo (30%)</t>
  </si>
  <si>
    <t>Impacto Social o Institucional del Trabajo (30%)</t>
  </si>
  <si>
    <r>
      <t xml:space="preserve">     </t>
    </r>
    <r>
      <rPr>
        <b/>
        <sz val="9"/>
        <rFont val="Arial"/>
        <family val="2"/>
      </rPr>
      <t xml:space="preserve">             I. INSTITUCION QUE POSTULA:</t>
    </r>
  </si>
  <si>
    <r>
      <t xml:space="preserve">Congruencia con la misión y objetivos institucionales: 
</t>
    </r>
    <r>
      <rPr>
        <sz val="8"/>
        <rFont val="Arial"/>
        <family val="2"/>
      </rPr>
      <t xml:space="preserve">Es congruente con las funciones y objetivos institucionales de la institución en que se encuentre adscrito el servidor público. </t>
    </r>
  </si>
  <si>
    <r>
      <t>Viabilidad de implantación:</t>
    </r>
    <r>
      <rPr>
        <sz val="8"/>
        <rFont val="Arial"/>
        <family val="2"/>
      </rPr>
      <t xml:space="preserve"> Viabilidad de su aplicación, en la unidad de adscripción y/o en la institución del servidor público postulado.</t>
    </r>
  </si>
  <si>
    <r>
      <t xml:space="preserve">l                                  </t>
    </r>
    <r>
      <rPr>
        <sz val="9"/>
        <rFont val="Arial"/>
        <family val="2"/>
      </rPr>
      <t xml:space="preserve">   Institución que postula</t>
    </r>
  </si>
  <si>
    <t>El nombre completo de la institución que postula al servidor público como candidato al Premio Nacional.</t>
  </si>
  <si>
    <t>Establece y difunde a  las instituciones reguladas  por  el  Apartado  “B” del artículo 123 Constitucional, las políticas específicas y el monto de recompensa aplicable para cada ejercicio fiscal del Premio Nacional de Administración Pública. Apertura el inicio de los trabajos e instala al Comité del Premio.</t>
  </si>
  <si>
    <t>Insdtituciones / Secretariado Técnico de la Comisión Evaluadora,  Dirección General de Recursos Humanos o Unidad Administrativa.</t>
  </si>
  <si>
    <t>PROPUESTA INSTITUCIONAL DEL CANDIDATO AL PREMIO NACIONAL DE ADMINISTRACIÓN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</si>
</sst>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_ ;\-#,##0.00\ "/>
    <numFmt numFmtId="165" formatCode="dd/mm/yy;@"/>
  </numFmts>
  <fonts count="27" x14ac:knownFonts="1">
    <font>
      <sz val="10"/>
      <name val="Arial"/>
    </font>
    <font>
      <sz val="10"/>
      <name val="Arial"/>
      <family val="2"/>
    </font>
    <font>
      <sz val="10"/>
      <name val="Arial"/>
      <family val="2"/>
    </font>
    <font>
      <b/>
      <sz val="12"/>
      <name val="Arial"/>
      <family val="2"/>
    </font>
    <font>
      <sz val="9"/>
      <name val="Arial"/>
      <family val="2"/>
    </font>
    <font>
      <sz val="8"/>
      <name val="Arial"/>
      <family val="2"/>
    </font>
    <font>
      <sz val="6"/>
      <name val="Arial"/>
      <family val="2"/>
    </font>
    <font>
      <b/>
      <sz val="10"/>
      <name val="Arial"/>
      <family val="2"/>
    </font>
    <font>
      <b/>
      <sz val="8"/>
      <name val="Arial"/>
      <family val="2"/>
    </font>
    <font>
      <sz val="10"/>
      <color indexed="9"/>
      <name val="Arial"/>
      <family val="2"/>
    </font>
    <font>
      <sz val="8"/>
      <name val="Arial"/>
      <family val="2"/>
    </font>
    <font>
      <b/>
      <sz val="9"/>
      <name val="Arial"/>
      <family val="2"/>
    </font>
    <font>
      <sz val="9"/>
      <name val="Arial"/>
      <family val="2"/>
    </font>
    <font>
      <b/>
      <sz val="8"/>
      <name val="Arial"/>
      <family val="2"/>
    </font>
    <font>
      <i/>
      <sz val="8"/>
      <name val="Arial"/>
      <family val="2"/>
    </font>
    <font>
      <b/>
      <sz val="10"/>
      <name val="Arial"/>
      <family val="2"/>
    </font>
    <font>
      <b/>
      <i/>
      <sz val="8"/>
      <name val="Arial"/>
      <family val="2"/>
    </font>
    <font>
      <b/>
      <sz val="14"/>
      <name val="Arial"/>
      <family val="2"/>
    </font>
    <font>
      <b/>
      <sz val="9"/>
      <name val="Arial"/>
      <family val="2"/>
    </font>
    <font>
      <sz val="10"/>
      <name val="Arial"/>
      <family val="2"/>
    </font>
    <font>
      <sz val="7"/>
      <name val="Arial"/>
      <family val="2"/>
    </font>
    <font>
      <b/>
      <sz val="11"/>
      <name val="Arial"/>
      <family val="2"/>
    </font>
    <font>
      <sz val="10"/>
      <name val="Arial"/>
      <family val="2"/>
    </font>
    <font>
      <sz val="10"/>
      <color theme="0"/>
      <name val="Arial"/>
      <family val="2"/>
    </font>
    <font>
      <b/>
      <sz val="8"/>
      <color theme="0"/>
      <name val="Arial"/>
      <family val="2"/>
    </font>
    <font>
      <sz val="9"/>
      <color theme="0"/>
      <name val="Arial"/>
      <family val="2"/>
    </font>
    <font>
      <sz val="8"/>
      <color theme="0"/>
      <name val="Arial"/>
      <family val="2"/>
    </font>
  </fonts>
  <fills count="10">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indexed="65"/>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9"/>
      </left>
      <right/>
      <top/>
      <bottom/>
      <diagonal/>
    </border>
    <border>
      <left/>
      <right/>
      <top style="thick">
        <color indexed="55"/>
      </top>
      <bottom style="thin">
        <color indexed="9"/>
      </bottom>
      <diagonal/>
    </border>
    <border>
      <left/>
      <right/>
      <top/>
      <bottom style="thin">
        <color indexed="9"/>
      </bottom>
      <diagonal/>
    </border>
    <border>
      <left/>
      <right style="thin">
        <color indexed="9"/>
      </right>
      <top/>
      <bottom style="thin">
        <color indexed="9"/>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9"/>
      </left>
      <right/>
      <top/>
      <bottom/>
      <diagonal/>
    </border>
    <border>
      <left style="thin">
        <color indexed="22"/>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9"/>
      </left>
      <right/>
      <top style="thin">
        <color indexed="9"/>
      </top>
      <bottom style="medium">
        <color indexed="23"/>
      </bottom>
      <diagonal/>
    </border>
    <border>
      <left/>
      <right/>
      <top style="thin">
        <color indexed="9"/>
      </top>
      <bottom style="medium">
        <color indexed="23"/>
      </bottom>
      <diagonal/>
    </border>
    <border>
      <left style="thin">
        <color indexed="9"/>
      </left>
      <right/>
      <top style="thin">
        <color indexed="9"/>
      </top>
      <bottom/>
      <diagonal/>
    </border>
    <border>
      <left style="thin">
        <color theme="0"/>
      </left>
      <right style="medium">
        <color theme="0" tint="-0.499984740745262"/>
      </right>
      <top style="thin">
        <color theme="0"/>
      </top>
      <bottom style="medium">
        <color theme="0" tint="-0.499984740745262"/>
      </bottom>
      <diagonal/>
    </border>
    <border>
      <left style="thin">
        <color theme="0" tint="-0.499984740745262"/>
      </left>
      <right style="thin">
        <color theme="0" tint="-0.499984740745262"/>
      </right>
      <top/>
      <bottom style="thin">
        <color theme="0" tint="-0.499984740745262"/>
      </bottom>
      <diagonal/>
    </border>
    <border>
      <left/>
      <right/>
      <top/>
      <bottom style="medium">
        <color theme="0" tint="-0.499984740745262"/>
      </bottom>
      <diagonal/>
    </border>
    <border>
      <left style="medium">
        <color theme="0" tint="-0.499984740745262"/>
      </left>
      <right style="thin">
        <color theme="0" tint="-0.499984740745262"/>
      </right>
      <top style="thin">
        <color indexed="9"/>
      </top>
      <bottom style="medium">
        <color theme="0" tint="-0.499984740745262"/>
      </bottom>
      <diagonal/>
    </border>
    <border>
      <left style="medium">
        <color theme="0" tint="-0.499984740745262"/>
      </left>
      <right style="thin">
        <color theme="0" tint="-0.499984740745262"/>
      </right>
      <top style="thin">
        <color theme="0"/>
      </top>
      <bottom style="medium">
        <color theme="0" tint="-0.499984740745262"/>
      </bottom>
      <diagonal/>
    </border>
    <border>
      <left style="thin">
        <color theme="0" tint="-0.499984740745262"/>
      </left>
      <right style="thin">
        <color theme="0" tint="-0.499984740745262"/>
      </right>
      <top style="thin">
        <color theme="0"/>
      </top>
      <bottom style="medium">
        <color theme="0" tint="-0.499984740745262"/>
      </bottom>
      <diagonal/>
    </border>
    <border>
      <left style="thin">
        <color theme="0" tint="-0.499984740745262"/>
      </left>
      <right style="thin">
        <color theme="0" tint="-0.499984740745262"/>
      </right>
      <top style="thin">
        <color indexed="9"/>
      </top>
      <bottom style="medium">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indexed="9"/>
      </top>
      <bottom style="thin">
        <color theme="0" tint="-0.499984740745262"/>
      </bottom>
      <diagonal/>
    </border>
    <border>
      <left/>
      <right style="thin">
        <color theme="0" tint="-0.499984740745262"/>
      </right>
      <top style="thin">
        <color indexed="9"/>
      </top>
      <bottom style="thin">
        <color theme="0" tint="-0.499984740745262"/>
      </bottom>
      <diagonal/>
    </border>
    <border>
      <left/>
      <right style="thin">
        <color theme="0"/>
      </right>
      <top style="thin">
        <color theme="0" tint="-0.499984740745262"/>
      </top>
      <bottom style="thin">
        <color theme="0" tint="-0.499984740745262"/>
      </bottom>
      <diagonal/>
    </border>
    <border>
      <left style="thin">
        <color theme="0" tint="-0.499984740745262"/>
      </left>
      <right style="thin">
        <color indexed="9"/>
      </right>
      <top style="thin">
        <color indexed="9"/>
      </top>
      <bottom style="thin">
        <color theme="0" tint="-0.499984740745262"/>
      </bottom>
      <diagonal/>
    </border>
    <border>
      <left style="thin">
        <color theme="0" tint="-0.499984740745262"/>
      </left>
      <right/>
      <top style="thin">
        <color indexed="9"/>
      </top>
      <bottom style="thin">
        <color theme="0" tint="-0.499984740745262"/>
      </bottom>
      <diagonal/>
    </border>
    <border>
      <left style="medium">
        <color theme="0" tint="-0.499984740745262"/>
      </left>
      <right style="medium">
        <color theme="0" tint="-0.499984740745262"/>
      </right>
      <top style="thin">
        <color indexed="9"/>
      </top>
      <bottom style="medium">
        <color theme="0" tint="-0.499984740745262"/>
      </bottom>
      <diagonal/>
    </border>
    <border>
      <left style="medium">
        <color theme="0" tint="-0.499984740745262"/>
      </left>
      <right style="thick">
        <color theme="0" tint="-0.499984740745262"/>
      </right>
      <top style="thin">
        <color indexed="9"/>
      </top>
      <bottom style="medium">
        <color theme="0" tint="-0.499984740745262"/>
      </bottom>
      <diagonal/>
    </border>
    <border>
      <left/>
      <right style="medium">
        <color theme="0" tint="-0.499984740745262"/>
      </right>
      <top style="thin">
        <color theme="0" tint="-0.499984740745262"/>
      </top>
      <bottom/>
      <diagonal/>
    </border>
    <border>
      <left style="thin">
        <color theme="0"/>
      </left>
      <right style="medium">
        <color theme="0" tint="-0.499984740745262"/>
      </right>
      <top style="thin">
        <color theme="0"/>
      </top>
      <bottom style="thin">
        <color theme="0" tint="-0.499984740745262"/>
      </bottom>
      <diagonal/>
    </border>
    <border>
      <left style="medium">
        <color theme="0" tint="-0.499984740745262"/>
      </left>
      <right style="thin">
        <color indexed="55"/>
      </right>
      <top/>
      <bottom style="thin">
        <color theme="0" tint="-0.499984740745262"/>
      </bottom>
      <diagonal/>
    </border>
    <border>
      <left style="medium">
        <color theme="0" tint="-0.499984740745262"/>
      </left>
      <right/>
      <top style="thin">
        <color theme="0"/>
      </top>
      <bottom style="medium">
        <color theme="0" tint="-0.499984740745262"/>
      </bottom>
      <diagonal/>
    </border>
    <border>
      <left style="medium">
        <color theme="0" tint="-0.499984740745262"/>
      </left>
      <right style="medium">
        <color theme="0" tint="-0.499984740745262"/>
      </right>
      <top style="thin">
        <color theme="0"/>
      </top>
      <bottom style="medium">
        <color theme="0" tint="-0.499984740745262"/>
      </bottom>
      <diagonal/>
    </border>
    <border>
      <left style="thin">
        <color indexed="55"/>
      </left>
      <right style="medium">
        <color theme="0" tint="-0.499984740745262"/>
      </right>
      <top style="medium">
        <color theme="0" tint="-0.499984740745262"/>
      </top>
      <bottom style="thin">
        <color theme="0" tint="-0.499984740745262"/>
      </bottom>
      <diagonal/>
    </border>
    <border>
      <left style="thin">
        <color theme="0"/>
      </left>
      <right style="medium">
        <color theme="0" tint="-0.499984740745262"/>
      </right>
      <top/>
      <bottom style="medium">
        <color theme="0" tint="-0.499984740745262"/>
      </bottom>
      <diagonal/>
    </border>
    <border>
      <left/>
      <right/>
      <top style="medium">
        <color theme="0" tint="-0.499984740745262"/>
      </top>
      <bottom/>
      <diagonal/>
    </border>
    <border>
      <left style="thin">
        <color indexed="9"/>
      </left>
      <right style="medium">
        <color theme="0" tint="-0.499984740745262"/>
      </right>
      <top style="thin">
        <color indexed="9"/>
      </top>
      <bottom style="medium">
        <color theme="0" tint="-0.499984740745262"/>
      </bottom>
      <diagonal/>
    </border>
    <border>
      <left style="dashed">
        <color indexed="9"/>
      </left>
      <right style="medium">
        <color theme="0" tint="-0.499984740745262"/>
      </right>
      <top style="dashed">
        <color indexed="9"/>
      </top>
      <bottom style="medium">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right/>
      <top/>
      <bottom style="thin">
        <color theme="0" tint="-0.499984740745262"/>
      </bottom>
      <diagonal/>
    </border>
    <border>
      <left/>
      <right style="medium">
        <color theme="0" tint="-0.499984740745262"/>
      </right>
      <top/>
      <bottom style="thin">
        <color theme="0" tint="-0.499984740745262"/>
      </bottom>
      <diagonal/>
    </border>
    <border>
      <left/>
      <right/>
      <top style="medium">
        <color theme="0" tint="-0.499984740745262"/>
      </top>
      <bottom style="thin">
        <color indexed="9"/>
      </bottom>
      <diagonal/>
    </border>
    <border>
      <left style="thin">
        <color indexed="9"/>
      </left>
      <right style="thin">
        <color indexed="64"/>
      </right>
      <top style="thin">
        <color indexed="9"/>
      </top>
      <bottom style="thick">
        <color theme="0" tint="-0.499984740745262"/>
      </bottom>
      <diagonal/>
    </border>
    <border>
      <left style="medium">
        <color theme="0" tint="-0.499984740745262"/>
      </left>
      <right style="thin">
        <color indexed="64"/>
      </right>
      <top style="medium">
        <color theme="0" tint="-0.499984740745262"/>
      </top>
      <bottom style="thin">
        <color indexed="64"/>
      </bottom>
      <diagonal/>
    </border>
    <border>
      <left style="thin">
        <color indexed="64"/>
      </left>
      <right style="thin">
        <color indexed="64"/>
      </right>
      <top style="medium">
        <color theme="0" tint="-0.499984740745262"/>
      </top>
      <bottom style="thin">
        <color indexed="64"/>
      </bottom>
      <diagonal/>
    </border>
    <border>
      <left style="thin">
        <color indexed="64"/>
      </left>
      <right style="thin">
        <color theme="0" tint="-0.499984740745262"/>
      </right>
      <top style="medium">
        <color theme="0" tint="-0.499984740745262"/>
      </top>
      <bottom style="thin">
        <color indexed="64"/>
      </bottom>
      <diagonal/>
    </border>
    <border>
      <left style="thin">
        <color indexed="9"/>
      </left>
      <right/>
      <top style="thin">
        <color indexed="9"/>
      </top>
      <bottom style="thick">
        <color theme="0" tint="-0.499984740745262"/>
      </bottom>
      <diagonal/>
    </border>
    <border>
      <left/>
      <right/>
      <top style="thin">
        <color indexed="9"/>
      </top>
      <bottom style="thick">
        <color theme="0" tint="-0.499984740745262"/>
      </bottom>
      <diagonal/>
    </border>
    <border>
      <left/>
      <right style="thick">
        <color theme="0" tint="-0.499984740745262"/>
      </right>
      <top style="thin">
        <color indexed="9"/>
      </top>
      <bottom style="thick">
        <color theme="0" tint="-0.499984740745262"/>
      </bottom>
      <diagonal/>
    </border>
    <border>
      <left style="thin">
        <color theme="0"/>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bottom style="thin">
        <color theme="0" tint="-0.499984740745262"/>
      </bottom>
      <diagonal/>
    </border>
    <border>
      <left style="thin">
        <color theme="0"/>
      </left>
      <right/>
      <top style="thin">
        <color theme="0"/>
      </top>
      <bottom style="thick">
        <color theme="0" tint="-0.499984740745262"/>
      </bottom>
      <diagonal/>
    </border>
    <border>
      <left/>
      <right/>
      <top style="thin">
        <color theme="0"/>
      </top>
      <bottom style="thick">
        <color theme="0" tint="-0.499984740745262"/>
      </bottom>
      <diagonal/>
    </border>
    <border>
      <left/>
      <right style="thick">
        <color theme="0" tint="-0.499984740745262"/>
      </right>
      <top style="thin">
        <color theme="0"/>
      </top>
      <bottom style="thick">
        <color theme="0" tint="-0.499984740745262"/>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style="thin">
        <color indexed="9"/>
      </left>
      <right/>
      <top style="thin">
        <color indexed="9"/>
      </top>
      <bottom style="medium">
        <color theme="0" tint="-0.499984740745262"/>
      </bottom>
      <diagonal/>
    </border>
    <border>
      <left/>
      <right/>
      <top style="thin">
        <color indexed="9"/>
      </top>
      <bottom style="medium">
        <color theme="0" tint="-0.499984740745262"/>
      </bottom>
      <diagonal/>
    </border>
    <border>
      <left/>
      <right style="thick">
        <color theme="0" tint="-0.499984740745262"/>
      </right>
      <top style="thin">
        <color indexed="9"/>
      </top>
      <bottom style="medium">
        <color theme="0" tint="-0.499984740745262"/>
      </bottom>
      <diagonal/>
    </border>
    <border>
      <left style="medium">
        <color theme="0" tint="-0.499984740745262"/>
      </left>
      <right/>
      <top style="thin">
        <color indexed="9"/>
      </top>
      <bottom style="medium">
        <color theme="0" tint="-0.499984740745262"/>
      </bottom>
      <diagonal/>
    </border>
    <border>
      <left/>
      <right style="medium">
        <color theme="0" tint="-0.499984740745262"/>
      </right>
      <top style="thin">
        <color indexed="9"/>
      </top>
      <bottom style="medium">
        <color theme="0" tint="-0.499984740745262"/>
      </bottom>
      <diagonal/>
    </border>
    <border>
      <left style="thin">
        <color theme="0"/>
      </left>
      <right/>
      <top style="thin">
        <color indexed="9"/>
      </top>
      <bottom style="medium">
        <color theme="0" tint="-0.499984740745262"/>
      </bottom>
      <diagonal/>
    </border>
    <border>
      <left style="medium">
        <color indexed="9"/>
      </left>
      <right/>
      <top style="thin">
        <color indexed="9"/>
      </top>
      <bottom style="medium">
        <color theme="0" tint="-0.499984740745262"/>
      </bottom>
      <diagonal/>
    </border>
    <border>
      <left style="medium">
        <color theme="0" tint="-0.499984740745262"/>
      </left>
      <right/>
      <top style="thin">
        <color theme="0" tint="-0.499984740745262"/>
      </top>
      <bottom/>
      <diagonal/>
    </border>
    <border>
      <left/>
      <right/>
      <top style="thin">
        <color theme="0" tint="-0.499984740745262"/>
      </top>
      <bottom/>
      <diagonal/>
    </border>
    <border>
      <left style="dashed">
        <color theme="0"/>
      </left>
      <right/>
      <top style="dashed">
        <color theme="0"/>
      </top>
      <bottom style="medium">
        <color theme="0" tint="-0.499984740745262"/>
      </bottom>
      <diagonal/>
    </border>
    <border>
      <left/>
      <right/>
      <top style="dashed">
        <color theme="0"/>
      </top>
      <bottom style="medium">
        <color theme="0" tint="-0.499984740745262"/>
      </bottom>
      <diagonal/>
    </border>
    <border>
      <left/>
      <right style="thick">
        <color theme="0" tint="-0.499984740745262"/>
      </right>
      <top style="dashed">
        <color theme="0"/>
      </top>
      <bottom style="medium">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thin">
        <color theme="0"/>
      </right>
      <top style="thin">
        <color theme="0" tint="-0.499984740745262"/>
      </top>
      <bottom style="medium">
        <color theme="0" tint="-0.499984740745262"/>
      </bottom>
      <diagonal/>
    </border>
    <border>
      <left style="thin">
        <color theme="0" tint="-0.499984740745262"/>
      </left>
      <right style="medium">
        <color theme="0" tint="-0.499984740745262"/>
      </right>
      <top style="thin">
        <color indexed="9"/>
      </top>
      <bottom/>
      <diagonal/>
    </border>
    <border>
      <left style="thin">
        <color theme="0" tint="-0.499984740745262"/>
      </left>
      <right style="medium">
        <color theme="0" tint="-0.499984740745262"/>
      </right>
      <top/>
      <bottom style="medium">
        <color theme="0" tint="-0.499984740745262"/>
      </bottom>
      <diagonal/>
    </border>
    <border>
      <left/>
      <right style="thin">
        <color theme="0"/>
      </right>
      <top/>
      <bottom style="thin">
        <color theme="0" tint="-0.499984740745262"/>
      </bottom>
      <diagonal/>
    </border>
    <border>
      <left/>
      <right style="medium">
        <color theme="0" tint="-0.499984740745262"/>
      </right>
      <top style="thin">
        <color theme="0" tint="-0.499984740745262"/>
      </top>
      <bottom style="medium">
        <color theme="0" tint="-0.499984740745262"/>
      </bottom>
      <diagonal/>
    </border>
    <border>
      <left style="thin">
        <color indexed="9"/>
      </left>
      <right style="medium">
        <color theme="0" tint="-0.499984740745262"/>
      </right>
      <top/>
      <bottom style="medium">
        <color theme="0" tint="-0.499984740745262"/>
      </bottom>
      <diagonal/>
    </border>
    <border>
      <left style="medium">
        <color theme="0" tint="-0.499984740745262"/>
      </left>
      <right style="thick">
        <color theme="0" tint="-0.499984740745262"/>
      </right>
      <top style="thin">
        <color theme="0"/>
      </top>
      <bottom style="medium">
        <color theme="0" tint="-0.499984740745262"/>
      </bottom>
      <diagonal/>
    </border>
    <border>
      <left style="thin">
        <color indexed="9"/>
      </left>
      <right/>
      <top style="medium">
        <color theme="0" tint="-0.499984740745262"/>
      </top>
      <bottom/>
      <diagonal/>
    </border>
    <border>
      <left style="thin">
        <color indexed="9"/>
      </left>
      <right/>
      <top/>
      <bottom style="medium">
        <color theme="0" tint="-0.499984740745262"/>
      </bottom>
      <diagonal/>
    </border>
    <border>
      <left/>
      <right style="thin">
        <color theme="0"/>
      </right>
      <top/>
      <bottom/>
      <diagonal/>
    </border>
    <border>
      <left style="thin">
        <color theme="0"/>
      </left>
      <right/>
      <top style="thin">
        <color theme="0"/>
      </top>
      <bottom/>
      <diagonal/>
    </border>
    <border>
      <left style="thin">
        <color theme="0"/>
      </left>
      <right/>
      <top/>
      <bottom style="thin">
        <color theme="0" tint="-0.499984740745262"/>
      </bottom>
      <diagonal/>
    </border>
    <border>
      <left style="thin">
        <color theme="0"/>
      </left>
      <right/>
      <top style="thin">
        <color theme="0" tint="-0.499984740745262"/>
      </top>
      <bottom/>
      <diagonal/>
    </border>
    <border>
      <left style="thin">
        <color theme="0"/>
      </left>
      <right/>
      <top style="thin">
        <color theme="0"/>
      </top>
      <bottom style="medium">
        <color theme="0" tint="-0.499984740745262"/>
      </bottom>
      <diagonal/>
    </border>
    <border>
      <left/>
      <right/>
      <top style="thin">
        <color theme="0"/>
      </top>
      <bottom style="medium">
        <color theme="0" tint="-0.499984740745262"/>
      </bottom>
      <diagonal/>
    </border>
    <border>
      <left/>
      <right style="thick">
        <color theme="0" tint="-0.499984740745262"/>
      </right>
      <top style="thin">
        <color theme="0"/>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medium">
        <color theme="0" tint="-0.499984740745262"/>
      </right>
      <top style="thin">
        <color theme="0"/>
      </top>
      <bottom style="medium">
        <color theme="0" tint="-0.499984740745262"/>
      </bottom>
      <diagonal/>
    </border>
    <border>
      <left style="thin">
        <color indexed="64"/>
      </left>
      <right/>
      <top style="thin">
        <color theme="0" tint="-0.499984740745262"/>
      </top>
      <bottom/>
      <diagonal/>
    </border>
  </borders>
  <cellStyleXfs count="2">
    <xf numFmtId="0" fontId="0" fillId="0" borderId="0"/>
    <xf numFmtId="43" fontId="1" fillId="0" borderId="0" applyFont="0" applyFill="0" applyBorder="0" applyAlignment="0" applyProtection="0"/>
  </cellStyleXfs>
  <cellXfs count="506">
    <xf numFmtId="0" fontId="0" fillId="0" borderId="0" xfId="0"/>
    <xf numFmtId="0" fontId="0" fillId="0" borderId="0" xfId="0" applyFill="1" applyBorder="1"/>
    <xf numFmtId="0" fontId="0" fillId="0" borderId="0" xfId="0" applyFill="1"/>
    <xf numFmtId="0" fontId="0" fillId="0" borderId="0" xfId="0" applyFill="1" applyProtection="1"/>
    <xf numFmtId="0" fontId="0" fillId="0" borderId="0" xfId="0" applyFill="1" applyAlignment="1" applyProtection="1"/>
    <xf numFmtId="0" fontId="0" fillId="0" borderId="0" xfId="0" applyFill="1" applyBorder="1" applyAlignment="1" applyProtection="1"/>
    <xf numFmtId="0" fontId="0" fillId="0" borderId="0" xfId="0" applyFill="1" applyBorder="1" applyProtection="1"/>
    <xf numFmtId="0" fontId="17" fillId="0" borderId="0" xfId="0" applyFont="1" applyFill="1" applyBorder="1" applyProtection="1"/>
    <xf numFmtId="0" fontId="0" fillId="3" borderId="0" xfId="0" applyFill="1" applyProtection="1">
      <protection hidden="1"/>
    </xf>
    <xf numFmtId="0" fontId="0" fillId="3" borderId="0" xfId="0" applyFill="1" applyBorder="1" applyAlignment="1" applyProtection="1">
      <protection hidden="1"/>
    </xf>
    <xf numFmtId="0" fontId="0" fillId="3" borderId="0" xfId="0" applyFill="1" applyAlignment="1" applyProtection="1">
      <protection hidden="1"/>
    </xf>
    <xf numFmtId="0" fontId="7" fillId="3" borderId="0" xfId="0" applyFont="1" applyFill="1" applyBorder="1" applyAlignment="1" applyProtection="1">
      <alignment horizontal="center" vertical="center" wrapText="1"/>
      <protection hidden="1"/>
    </xf>
    <xf numFmtId="0" fontId="2" fillId="3" borderId="0" xfId="0" applyFont="1" applyFill="1" applyProtection="1">
      <protection hidden="1"/>
    </xf>
    <xf numFmtId="0" fontId="2" fillId="3" borderId="0" xfId="0" applyFont="1" applyFill="1" applyAlignment="1" applyProtection="1">
      <protection hidden="1"/>
    </xf>
    <xf numFmtId="0" fontId="0" fillId="3" borderId="0" xfId="0" applyFill="1" applyBorder="1" applyAlignment="1" applyProtection="1">
      <alignment vertical="center" wrapText="1"/>
      <protection hidden="1"/>
    </xf>
    <xf numFmtId="0" fontId="2" fillId="4" borderId="0" xfId="0" applyFont="1" applyFill="1" applyBorder="1" applyAlignment="1" applyProtection="1">
      <protection hidden="1"/>
    </xf>
    <xf numFmtId="0" fontId="2" fillId="0" borderId="0" xfId="0" applyFont="1" applyProtection="1">
      <protection hidden="1"/>
    </xf>
    <xf numFmtId="9" fontId="8" fillId="2" borderId="4" xfId="1" applyNumberFormat="1" applyFont="1" applyFill="1" applyBorder="1" applyAlignment="1" applyProtection="1">
      <alignment horizontal="center" vertical="center"/>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11" fillId="2" borderId="1" xfId="0" applyFont="1" applyFill="1" applyBorder="1" applyAlignment="1" applyProtection="1">
      <alignment horizontal="center" vertical="center" wrapText="1"/>
      <protection hidden="1"/>
    </xf>
    <xf numFmtId="164" fontId="11" fillId="0" borderId="1" xfId="1" applyNumberFormat="1" applyFont="1" applyFill="1" applyBorder="1" applyAlignment="1" applyProtection="1">
      <alignment horizontal="center" vertical="center" wrapText="1"/>
      <protection hidden="1"/>
    </xf>
    <xf numFmtId="164" fontId="18" fillId="0" borderId="4" xfId="1" applyNumberFormat="1" applyFont="1" applyBorder="1" applyAlignment="1" applyProtection="1">
      <alignment horizontal="center" vertical="center" wrapText="1"/>
      <protection hidden="1"/>
    </xf>
    <xf numFmtId="2" fontId="18" fillId="0" borderId="1" xfId="1" applyNumberFormat="1" applyFont="1" applyBorder="1" applyAlignment="1" applyProtection="1">
      <alignment horizontal="center" vertical="center" wrapText="1"/>
      <protection hidden="1"/>
    </xf>
    <xf numFmtId="2" fontId="18" fillId="0" borderId="1" xfId="0" applyNumberFormat="1" applyFont="1" applyFill="1" applyBorder="1" applyAlignment="1" applyProtection="1">
      <alignment horizontal="center" vertical="center" wrapText="1"/>
      <protection hidden="1"/>
    </xf>
    <xf numFmtId="0" fontId="12" fillId="2" borderId="4" xfId="0" applyFont="1" applyFill="1" applyBorder="1" applyAlignment="1" applyProtection="1">
      <alignment horizontal="center" vertical="center" wrapText="1"/>
      <protection hidden="1"/>
    </xf>
    <xf numFmtId="0" fontId="18" fillId="2" borderId="1" xfId="0" applyFont="1" applyFill="1" applyBorder="1" applyAlignment="1" applyProtection="1">
      <alignment horizontal="center" vertical="center" wrapText="1"/>
      <protection hidden="1"/>
    </xf>
    <xf numFmtId="0" fontId="12" fillId="2" borderId="5" xfId="0" applyFont="1" applyFill="1" applyBorder="1" applyAlignment="1" applyProtection="1">
      <alignment horizontal="center" vertical="center" wrapText="1"/>
      <protection hidden="1"/>
    </xf>
    <xf numFmtId="164" fontId="18" fillId="0" borderId="1" xfId="1" applyNumberFormat="1" applyFont="1" applyBorder="1" applyAlignment="1" applyProtection="1">
      <alignment horizontal="center" vertical="center" wrapText="1"/>
      <protection hidden="1"/>
    </xf>
    <xf numFmtId="43" fontId="3" fillId="0" borderId="7" xfId="1" applyFont="1" applyFill="1" applyBorder="1" applyAlignment="1" applyProtection="1">
      <alignment horizontal="center" vertical="center" wrapText="1"/>
      <protection locked="0"/>
    </xf>
    <xf numFmtId="9" fontId="11" fillId="2" borderId="1" xfId="0" applyNumberFormat="1" applyFont="1" applyFill="1" applyBorder="1" applyAlignment="1" applyProtection="1">
      <alignment horizontal="center" vertical="center"/>
      <protection hidden="1"/>
    </xf>
    <xf numFmtId="9" fontId="11" fillId="2" borderId="8" xfId="0" applyNumberFormat="1" applyFont="1" applyFill="1" applyBorder="1" applyAlignment="1" applyProtection="1">
      <alignment horizontal="center" vertical="center"/>
      <protection hidden="1"/>
    </xf>
    <xf numFmtId="9" fontId="11" fillId="2" borderId="4" xfId="0" applyNumberFormat="1" applyFont="1" applyFill="1" applyBorder="1" applyAlignment="1" applyProtection="1">
      <alignment horizontal="center" vertical="center"/>
      <protection hidden="1"/>
    </xf>
    <xf numFmtId="9" fontId="11" fillId="2" borderId="1" xfId="1" applyNumberFormat="1" applyFont="1" applyFill="1" applyBorder="1" applyAlignment="1" applyProtection="1">
      <alignment horizontal="center" vertical="center" wrapText="1"/>
      <protection hidden="1"/>
    </xf>
    <xf numFmtId="0" fontId="0" fillId="0" borderId="0" xfId="0" applyFill="1" applyProtection="1">
      <protection hidden="1"/>
    </xf>
    <xf numFmtId="0" fontId="0" fillId="0" borderId="0" xfId="0" applyProtection="1">
      <protection hidden="1"/>
    </xf>
    <xf numFmtId="0" fontId="0" fillId="6" borderId="9" xfId="0" applyFill="1" applyBorder="1" applyAlignment="1" applyProtection="1">
      <protection hidden="1"/>
    </xf>
    <xf numFmtId="0" fontId="0" fillId="6" borderId="0" xfId="0" applyFill="1" applyBorder="1" applyAlignment="1" applyProtection="1">
      <protection hidden="1"/>
    </xf>
    <xf numFmtId="0" fontId="0" fillId="6" borderId="0" xfId="0" applyFill="1" applyBorder="1" applyProtection="1">
      <protection hidden="1"/>
    </xf>
    <xf numFmtId="0" fontId="0" fillId="6" borderId="0" xfId="0" applyFill="1" applyProtection="1">
      <protection hidden="1"/>
    </xf>
    <xf numFmtId="0" fontId="0" fillId="6" borderId="0" xfId="0" applyFill="1" applyAlignment="1" applyProtection="1">
      <protection hidden="1"/>
    </xf>
    <xf numFmtId="0" fontId="7" fillId="6" borderId="0" xfId="0" applyFont="1" applyFill="1" applyBorder="1" applyAlignment="1" applyProtection="1">
      <alignment horizontal="center" vertical="center" wrapText="1"/>
      <protection hidden="1"/>
    </xf>
    <xf numFmtId="0" fontId="0" fillId="6" borderId="0" xfId="0" applyFill="1" applyProtection="1"/>
    <xf numFmtId="0" fontId="0" fillId="6" borderId="0" xfId="0" applyFill="1" applyBorder="1" applyProtection="1"/>
    <xf numFmtId="0" fontId="0" fillId="6" borderId="0" xfId="0" applyFill="1" applyBorder="1" applyAlignment="1" applyProtection="1">
      <alignment vertical="center" wrapText="1"/>
    </xf>
    <xf numFmtId="0" fontId="0" fillId="6" borderId="0" xfId="0" applyFill="1" applyBorder="1" applyAlignment="1" applyProtection="1"/>
    <xf numFmtId="0" fontId="0" fillId="6" borderId="0" xfId="0" applyFill="1"/>
    <xf numFmtId="0" fontId="0" fillId="6" borderId="0" xfId="0" applyFill="1" applyBorder="1" applyAlignment="1" applyProtection="1">
      <alignment vertical="center" wrapText="1"/>
      <protection hidden="1"/>
    </xf>
    <xf numFmtId="0" fontId="0" fillId="6" borderId="0" xfId="0" applyFill="1" applyBorder="1" applyAlignment="1" applyProtection="1">
      <alignment horizontal="center"/>
      <protection hidden="1"/>
    </xf>
    <xf numFmtId="0" fontId="0" fillId="6" borderId="0" xfId="0" applyFill="1" applyBorder="1"/>
    <xf numFmtId="0" fontId="20" fillId="6" borderId="25" xfId="0" applyFont="1" applyFill="1" applyBorder="1" applyAlignment="1" applyProtection="1">
      <alignment horizontal="left" vertical="center" wrapText="1"/>
      <protection hidden="1"/>
    </xf>
    <xf numFmtId="0" fontId="10" fillId="6" borderId="0" xfId="0" applyFont="1" applyFill="1" applyBorder="1" applyAlignment="1" applyProtection="1">
      <alignment horizontal="left"/>
    </xf>
    <xf numFmtId="0" fontId="10" fillId="7" borderId="0" xfId="0" applyFont="1" applyFill="1" applyBorder="1" applyAlignment="1" applyProtection="1"/>
    <xf numFmtId="0" fontId="10" fillId="7" borderId="0" xfId="0" applyFont="1" applyFill="1" applyBorder="1" applyAlignment="1" applyProtection="1">
      <alignment horizontal="left" vertical="center" wrapText="1"/>
    </xf>
    <xf numFmtId="0" fontId="10" fillId="7" borderId="0" xfId="0" applyFont="1" applyFill="1" applyBorder="1" applyAlignment="1" applyProtection="1">
      <alignment horizontal="left"/>
    </xf>
    <xf numFmtId="0" fontId="15" fillId="5" borderId="0" xfId="0" applyFont="1" applyFill="1" applyBorder="1" applyAlignment="1" applyProtection="1">
      <alignment horizontal="center"/>
      <protection locked="0"/>
    </xf>
    <xf numFmtId="0" fontId="10" fillId="6" borderId="0" xfId="0" applyFont="1" applyFill="1" applyAlignment="1" applyProtection="1">
      <alignment horizontal="center"/>
    </xf>
    <xf numFmtId="0" fontId="10" fillId="6" borderId="0" xfId="0" applyFont="1" applyFill="1" applyBorder="1" applyAlignment="1" applyProtection="1"/>
    <xf numFmtId="0" fontId="10" fillId="8" borderId="0" xfId="0" applyFont="1" applyFill="1" applyBorder="1" applyAlignment="1" applyProtection="1"/>
    <xf numFmtId="0" fontId="10" fillId="8" borderId="6" xfId="0" applyFont="1" applyFill="1" applyBorder="1" applyAlignment="1" applyProtection="1"/>
    <xf numFmtId="0" fontId="20" fillId="6" borderId="26" xfId="0" applyFont="1" applyFill="1" applyBorder="1" applyAlignment="1" applyProtection="1">
      <alignment horizontal="center"/>
      <protection hidden="1"/>
    </xf>
    <xf numFmtId="0" fontId="10" fillId="8" borderId="0" xfId="0" applyFont="1" applyFill="1" applyAlignment="1" applyProtection="1">
      <alignment horizontal="center"/>
    </xf>
    <xf numFmtId="0" fontId="10" fillId="6" borderId="0" xfId="0" applyFont="1" applyFill="1" applyBorder="1" applyAlignment="1" applyProtection="1">
      <alignment horizontal="center" vertical="center" wrapText="1"/>
      <protection hidden="1"/>
    </xf>
    <xf numFmtId="0" fontId="10" fillId="6" borderId="0" xfId="0" applyFont="1" applyFill="1" applyBorder="1" applyAlignment="1" applyProtection="1">
      <alignment horizontal="center"/>
      <protection hidden="1"/>
    </xf>
    <xf numFmtId="0" fontId="0" fillId="6" borderId="0" xfId="0" applyFill="1" applyBorder="1" applyAlignment="1" applyProtection="1">
      <alignment horizontal="center" vertical="center" wrapText="1"/>
      <protection hidden="1"/>
    </xf>
    <xf numFmtId="0" fontId="0" fillId="6" borderId="0" xfId="0" applyFill="1" applyBorder="1" applyAlignment="1" applyProtection="1">
      <alignment horizontal="left" vertical="center" wrapText="1"/>
      <protection hidden="1"/>
    </xf>
    <xf numFmtId="0" fontId="0" fillId="6" borderId="0" xfId="0" applyFill="1" applyAlignment="1" applyProtection="1"/>
    <xf numFmtId="0" fontId="7" fillId="6" borderId="0" xfId="0" applyFont="1" applyFill="1" applyProtection="1">
      <protection hidden="1"/>
    </xf>
    <xf numFmtId="0" fontId="10" fillId="6" borderId="0" xfId="0" applyFont="1" applyFill="1" applyBorder="1" applyAlignment="1" applyProtection="1">
      <alignment horizontal="center" vertical="top" wrapText="1"/>
      <protection hidden="1"/>
    </xf>
    <xf numFmtId="0" fontId="10" fillId="6" borderId="10" xfId="0" applyFont="1" applyFill="1" applyBorder="1" applyAlignment="1" applyProtection="1">
      <alignment horizontal="center" vertical="center"/>
      <protection hidden="1"/>
    </xf>
    <xf numFmtId="0" fontId="10" fillId="6" borderId="0" xfId="0" applyFont="1" applyFill="1" applyBorder="1" applyAlignment="1" applyProtection="1">
      <alignment horizontal="center" vertical="center"/>
      <protection hidden="1"/>
    </xf>
    <xf numFmtId="0" fontId="10" fillId="6" borderId="11" xfId="0" applyFont="1" applyFill="1" applyBorder="1" applyAlignment="1" applyProtection="1">
      <alignment horizontal="center" vertical="center"/>
      <protection hidden="1"/>
    </xf>
    <xf numFmtId="0" fontId="12" fillId="6" borderId="11" xfId="0" applyFont="1" applyFill="1" applyBorder="1" applyAlignment="1" applyProtection="1">
      <alignment vertical="center"/>
      <protection hidden="1"/>
    </xf>
    <xf numFmtId="0" fontId="0" fillId="6" borderId="27" xfId="0" applyFill="1" applyBorder="1" applyAlignment="1" applyProtection="1">
      <protection hidden="1"/>
    </xf>
    <xf numFmtId="0" fontId="9" fillId="6" borderId="0" xfId="0" applyFont="1" applyFill="1" applyBorder="1" applyAlignment="1" applyProtection="1">
      <alignment horizontal="center" vertical="center" wrapText="1"/>
      <protection hidden="1"/>
    </xf>
    <xf numFmtId="0" fontId="13" fillId="6" borderId="11" xfId="0" applyFont="1" applyFill="1" applyBorder="1" applyAlignment="1" applyProtection="1">
      <alignment horizontal="center" vertical="center" wrapText="1"/>
      <protection locked="0"/>
    </xf>
    <xf numFmtId="0" fontId="10" fillId="6" borderId="11" xfId="0" applyFont="1" applyFill="1" applyBorder="1" applyAlignment="1" applyProtection="1">
      <alignment horizontal="center"/>
      <protection hidden="1"/>
    </xf>
    <xf numFmtId="0" fontId="12" fillId="6" borderId="0" xfId="0" applyFont="1" applyFill="1" applyBorder="1" applyAlignment="1" applyProtection="1">
      <alignment vertical="center"/>
      <protection hidden="1"/>
    </xf>
    <xf numFmtId="0" fontId="10" fillId="6" borderId="28" xfId="0" applyFont="1" applyFill="1" applyBorder="1" applyAlignment="1" applyProtection="1">
      <alignment horizontal="center" vertical="center"/>
      <protection hidden="1"/>
    </xf>
    <xf numFmtId="0" fontId="10" fillId="6" borderId="29" xfId="0" applyFont="1" applyFill="1" applyBorder="1" applyAlignment="1" applyProtection="1">
      <alignment horizontal="center" vertical="center"/>
      <protection hidden="1"/>
    </xf>
    <xf numFmtId="0" fontId="10" fillId="6" borderId="30" xfId="0" applyFont="1" applyFill="1" applyBorder="1" applyAlignment="1" applyProtection="1">
      <alignment horizontal="center" vertical="center"/>
      <protection hidden="1"/>
    </xf>
    <xf numFmtId="0" fontId="10" fillId="6" borderId="31" xfId="0" applyFont="1" applyFill="1" applyBorder="1" applyAlignment="1" applyProtection="1">
      <alignment horizontal="center" vertical="center"/>
      <protection hidden="1"/>
    </xf>
    <xf numFmtId="0" fontId="4" fillId="6" borderId="0" xfId="0" applyFont="1" applyFill="1" applyBorder="1" applyAlignment="1" applyProtection="1">
      <alignment horizontal="left" vertical="center" wrapText="1"/>
      <protection hidden="1"/>
    </xf>
    <xf numFmtId="0" fontId="5" fillId="6" borderId="38" xfId="0" applyFont="1" applyFill="1" applyBorder="1" applyAlignment="1" applyProtection="1">
      <alignment horizontal="center" vertical="center" wrapText="1"/>
      <protection hidden="1"/>
    </xf>
    <xf numFmtId="0" fontId="5" fillId="6" borderId="39" xfId="0" applyFont="1" applyFill="1" applyBorder="1" applyAlignment="1" applyProtection="1">
      <alignment horizontal="center" vertical="center" wrapText="1"/>
      <protection hidden="1"/>
    </xf>
    <xf numFmtId="0" fontId="7" fillId="9" borderId="13" xfId="0" applyFont="1" applyFill="1" applyBorder="1" applyAlignment="1" applyProtection="1">
      <alignment horizontal="center" vertical="center"/>
      <protection hidden="1"/>
    </xf>
    <xf numFmtId="0" fontId="7" fillId="9" borderId="14" xfId="0" applyFont="1" applyFill="1" applyBorder="1" applyAlignment="1" applyProtection="1">
      <alignment horizontal="center" vertical="center"/>
      <protection hidden="1"/>
    </xf>
    <xf numFmtId="0" fontId="7" fillId="9" borderId="15" xfId="0" applyFont="1" applyFill="1" applyBorder="1" applyAlignment="1" applyProtection="1">
      <alignment horizontal="center" vertical="center"/>
      <protection hidden="1"/>
    </xf>
    <xf numFmtId="0" fontId="8" fillId="9" borderId="1" xfId="0" applyFont="1" applyFill="1" applyBorder="1" applyAlignment="1" applyProtection="1">
      <alignment horizontal="center" vertical="center" wrapText="1"/>
      <protection hidden="1"/>
    </xf>
    <xf numFmtId="0" fontId="11" fillId="9" borderId="1" xfId="0" applyFont="1" applyFill="1" applyBorder="1" applyAlignment="1" applyProtection="1">
      <alignment horizontal="center" vertical="center"/>
      <protection hidden="1"/>
    </xf>
    <xf numFmtId="0" fontId="8" fillId="9" borderId="1" xfId="0" applyFont="1" applyFill="1" applyBorder="1" applyAlignment="1" applyProtection="1">
      <alignment horizontal="center" vertical="top" wrapText="1"/>
      <protection hidden="1"/>
    </xf>
    <xf numFmtId="0" fontId="0" fillId="9" borderId="16" xfId="0" applyFill="1" applyBorder="1"/>
    <xf numFmtId="0" fontId="0" fillId="9" borderId="13" xfId="0" applyFill="1" applyBorder="1"/>
    <xf numFmtId="0" fontId="0" fillId="9" borderId="0" xfId="0" applyFill="1" applyBorder="1"/>
    <xf numFmtId="0" fontId="0" fillId="9" borderId="14" xfId="0" applyFill="1" applyBorder="1"/>
    <xf numFmtId="0" fontId="12" fillId="9" borderId="0" xfId="0" applyFont="1" applyFill="1" applyBorder="1" applyAlignment="1" applyProtection="1">
      <alignment horizontal="left" vertical="center"/>
      <protection hidden="1"/>
    </xf>
    <xf numFmtId="0" fontId="12" fillId="9" borderId="14" xfId="0" applyFont="1" applyFill="1" applyBorder="1" applyAlignment="1" applyProtection="1">
      <alignment horizontal="left" vertical="center"/>
      <protection hidden="1"/>
    </xf>
    <xf numFmtId="0" fontId="12" fillId="9" borderId="0" xfId="0" applyFont="1" applyFill="1" applyBorder="1" applyAlignment="1" applyProtection="1">
      <alignment horizontal="left" vertical="center" wrapText="1"/>
      <protection hidden="1"/>
    </xf>
    <xf numFmtId="0" fontId="12" fillId="9" borderId="14" xfId="0" applyFont="1" applyFill="1" applyBorder="1" applyAlignment="1" applyProtection="1">
      <alignment horizontal="left" vertical="center" wrapText="1"/>
      <protection hidden="1"/>
    </xf>
    <xf numFmtId="0" fontId="12" fillId="9" borderId="6" xfId="0" applyFont="1" applyFill="1" applyBorder="1" applyAlignment="1" applyProtection="1">
      <alignment horizontal="left" vertical="center" wrapText="1"/>
      <protection hidden="1"/>
    </xf>
    <xf numFmtId="0" fontId="18" fillId="9" borderId="6" xfId="0" applyFont="1" applyFill="1" applyBorder="1" applyAlignment="1" applyProtection="1">
      <alignment horizontal="center" vertical="center" wrapText="1"/>
      <protection hidden="1"/>
    </xf>
    <xf numFmtId="0" fontId="18" fillId="9" borderId="0" xfId="0" applyFont="1" applyFill="1" applyBorder="1" applyAlignment="1" applyProtection="1">
      <alignment vertical="center" wrapText="1"/>
      <protection hidden="1"/>
    </xf>
    <xf numFmtId="0" fontId="18" fillId="9" borderId="0" xfId="0" applyFont="1" applyFill="1" applyBorder="1" applyAlignment="1" applyProtection="1">
      <alignment horizontal="center" vertical="center" wrapText="1"/>
      <protection hidden="1"/>
    </xf>
    <xf numFmtId="0" fontId="0" fillId="9" borderId="0" xfId="0" applyFill="1"/>
    <xf numFmtId="0" fontId="12" fillId="9" borderId="0" xfId="0" applyFont="1" applyFill="1" applyBorder="1" applyAlignment="1" applyProtection="1">
      <protection hidden="1"/>
    </xf>
    <xf numFmtId="0" fontId="12" fillId="9" borderId="0" xfId="0" applyFont="1" applyFill="1" applyBorder="1" applyAlignment="1" applyProtection="1">
      <alignment vertical="center" wrapText="1"/>
      <protection hidden="1"/>
    </xf>
    <xf numFmtId="0" fontId="12" fillId="9" borderId="14" xfId="0" applyFont="1" applyFill="1" applyBorder="1" applyAlignment="1" applyProtection="1">
      <alignment vertical="center" wrapText="1"/>
      <protection hidden="1"/>
    </xf>
    <xf numFmtId="0" fontId="12" fillId="9" borderId="6" xfId="0" applyFont="1" applyFill="1" applyBorder="1" applyAlignment="1" applyProtection="1">
      <alignment vertical="center"/>
      <protection hidden="1"/>
    </xf>
    <xf numFmtId="0" fontId="12" fillId="9" borderId="0" xfId="0" applyFont="1" applyFill="1" applyBorder="1" applyProtection="1">
      <protection hidden="1"/>
    </xf>
    <xf numFmtId="0" fontId="12" fillId="9" borderId="6" xfId="0" applyFont="1" applyFill="1" applyBorder="1" applyProtection="1">
      <protection hidden="1"/>
    </xf>
    <xf numFmtId="0" fontId="18" fillId="9" borderId="17" xfId="0" applyFont="1" applyFill="1" applyBorder="1" applyAlignment="1" applyProtection="1">
      <alignment vertical="center"/>
      <protection hidden="1"/>
    </xf>
    <xf numFmtId="0" fontId="12" fillId="9" borderId="2" xfId="0" applyFont="1" applyFill="1" applyBorder="1" applyProtection="1">
      <protection hidden="1"/>
    </xf>
    <xf numFmtId="0" fontId="12" fillId="9" borderId="2" xfId="0" applyFont="1" applyFill="1" applyBorder="1" applyAlignment="1" applyProtection="1">
      <protection hidden="1"/>
    </xf>
    <xf numFmtId="0" fontId="12" fillId="9" borderId="2" xfId="0" applyFont="1" applyFill="1" applyBorder="1" applyAlignment="1" applyProtection="1">
      <alignment vertical="center" wrapText="1"/>
      <protection hidden="1"/>
    </xf>
    <xf numFmtId="0" fontId="12" fillId="9" borderId="15" xfId="0" applyFont="1" applyFill="1" applyBorder="1" applyAlignment="1" applyProtection="1">
      <alignment vertical="center" wrapText="1"/>
      <protection hidden="1"/>
    </xf>
    <xf numFmtId="0" fontId="10" fillId="6" borderId="0" xfId="0" applyFont="1" applyFill="1" applyBorder="1" applyAlignment="1" applyProtection="1">
      <alignment horizontal="center"/>
      <protection hidden="1"/>
    </xf>
    <xf numFmtId="0" fontId="0" fillId="6" borderId="0" xfId="0" applyFill="1" applyBorder="1" applyAlignment="1" applyProtection="1">
      <alignment horizontal="center"/>
      <protection hidden="1"/>
    </xf>
    <xf numFmtId="0" fontId="20" fillId="6" borderId="41" xfId="0" applyFont="1" applyFill="1" applyBorder="1" applyAlignment="1" applyProtection="1">
      <alignment horizontal="center" vertical="center" wrapText="1"/>
      <protection hidden="1"/>
    </xf>
    <xf numFmtId="0" fontId="20" fillId="6" borderId="43" xfId="0" applyFont="1" applyFill="1" applyBorder="1" applyAlignment="1" applyProtection="1">
      <alignment horizontal="center" vertical="center"/>
      <protection hidden="1"/>
    </xf>
    <xf numFmtId="0" fontId="20" fillId="6" borderId="44" xfId="0" applyFont="1" applyFill="1" applyBorder="1" applyAlignment="1" applyProtection="1">
      <alignment horizontal="center" vertical="center"/>
      <protection hidden="1"/>
    </xf>
    <xf numFmtId="0" fontId="20" fillId="6" borderId="46" xfId="0" applyFont="1" applyFill="1" applyBorder="1" applyAlignment="1" applyProtection="1">
      <alignment horizontal="center" vertical="center" wrapText="1"/>
      <protection hidden="1"/>
    </xf>
    <xf numFmtId="43" fontId="3" fillId="0" borderId="15" xfId="1" applyFont="1" applyFill="1" applyBorder="1" applyAlignment="1" applyProtection="1">
      <alignment horizontal="center" vertical="center" wrapText="1"/>
      <protection locked="0"/>
    </xf>
    <xf numFmtId="0" fontId="10" fillId="6" borderId="38" xfId="0" applyFont="1" applyFill="1" applyBorder="1" applyAlignment="1" applyProtection="1">
      <alignment horizontal="center"/>
      <protection hidden="1"/>
    </xf>
    <xf numFmtId="0" fontId="10" fillId="6" borderId="39" xfId="0" applyFont="1" applyFill="1" applyBorder="1" applyAlignment="1" applyProtection="1">
      <alignment horizontal="center"/>
      <protection hidden="1"/>
    </xf>
    <xf numFmtId="0" fontId="2" fillId="6" borderId="0" xfId="0" applyFont="1" applyFill="1" applyProtection="1">
      <protection hidden="1"/>
    </xf>
    <xf numFmtId="0" fontId="2" fillId="6" borderId="0" xfId="0" applyFont="1" applyFill="1" applyAlignment="1" applyProtection="1">
      <protection hidden="1"/>
    </xf>
    <xf numFmtId="43" fontId="3" fillId="0" borderId="8" xfId="1" applyFont="1" applyFill="1" applyBorder="1" applyAlignment="1" applyProtection="1">
      <alignment horizontal="center" vertical="center" wrapText="1"/>
      <protection locked="0"/>
    </xf>
    <xf numFmtId="0" fontId="4" fillId="6" borderId="38" xfId="0" applyFont="1" applyFill="1" applyBorder="1" applyAlignment="1" applyProtection="1">
      <alignment horizontal="center"/>
      <protection hidden="1"/>
    </xf>
    <xf numFmtId="0" fontId="4" fillId="6" borderId="39" xfId="0" applyFont="1" applyFill="1" applyBorder="1" applyAlignment="1" applyProtection="1">
      <alignment horizontal="center"/>
      <protection hidden="1"/>
    </xf>
    <xf numFmtId="0" fontId="10" fillId="3" borderId="18" xfId="0" applyFont="1" applyFill="1" applyBorder="1" applyAlignment="1" applyProtection="1">
      <alignment horizontal="left"/>
      <protection hidden="1"/>
    </xf>
    <xf numFmtId="0" fontId="5" fillId="6" borderId="25" xfId="0" applyFont="1" applyFill="1" applyBorder="1" applyAlignment="1" applyProtection="1">
      <alignment horizontal="center" vertical="center"/>
      <protection hidden="1"/>
    </xf>
    <xf numFmtId="0" fontId="5" fillId="6" borderId="44" xfId="0" applyFont="1" applyFill="1" applyBorder="1" applyAlignment="1" applyProtection="1">
      <alignment horizontal="center" vertical="center"/>
      <protection hidden="1"/>
    </xf>
    <xf numFmtId="0" fontId="5" fillId="6" borderId="43" xfId="0" applyFont="1" applyFill="1" applyBorder="1" applyAlignment="1" applyProtection="1">
      <alignment horizontal="center" vertical="center"/>
      <protection hidden="1"/>
    </xf>
    <xf numFmtId="0" fontId="2" fillId="4" borderId="47" xfId="0" applyFont="1" applyFill="1" applyBorder="1" applyAlignment="1" applyProtection="1">
      <protection hidden="1"/>
    </xf>
    <xf numFmtId="0" fontId="10" fillId="6" borderId="48" xfId="0" applyFont="1" applyFill="1" applyBorder="1" applyAlignment="1" applyProtection="1">
      <alignment horizontal="left" vertical="center"/>
      <protection hidden="1"/>
    </xf>
    <xf numFmtId="0" fontId="10" fillId="6" borderId="19" xfId="0" applyFont="1" applyFill="1" applyBorder="1" applyAlignment="1" applyProtection="1">
      <alignment horizontal="left"/>
      <protection hidden="1"/>
    </xf>
    <xf numFmtId="0" fontId="10" fillId="6" borderId="49" xfId="0" applyFont="1" applyFill="1" applyBorder="1" applyAlignment="1" applyProtection="1">
      <alignment horizontal="left" vertical="center"/>
      <protection hidden="1"/>
    </xf>
    <xf numFmtId="0" fontId="10" fillId="6" borderId="19" xfId="0" applyFont="1" applyFill="1" applyBorder="1" applyAlignment="1" applyProtection="1">
      <alignment horizontal="center"/>
      <protection hidden="1"/>
    </xf>
    <xf numFmtId="0" fontId="10" fillId="6" borderId="25" xfId="0" applyFont="1" applyFill="1" applyBorder="1" applyAlignment="1" applyProtection="1">
      <alignment horizontal="left" vertical="center"/>
      <protection hidden="1"/>
    </xf>
    <xf numFmtId="0" fontId="10" fillId="6" borderId="0" xfId="0" applyFont="1" applyFill="1" applyBorder="1" applyAlignment="1" applyProtection="1">
      <alignment horizontal="left"/>
      <protection hidden="1"/>
    </xf>
    <xf numFmtId="0" fontId="2" fillId="5" borderId="0" xfId="0" applyFont="1" applyFill="1" applyBorder="1" applyAlignment="1" applyProtection="1">
      <protection hidden="1"/>
    </xf>
    <xf numFmtId="0" fontId="7" fillId="8" borderId="50" xfId="0" applyFont="1" applyFill="1" applyBorder="1" applyAlignment="1" applyProtection="1">
      <alignment horizontal="center" vertical="center" wrapText="1"/>
      <protection locked="0"/>
    </xf>
    <xf numFmtId="0" fontId="7" fillId="8" borderId="51" xfId="0" applyFont="1" applyFill="1" applyBorder="1" applyAlignment="1" applyProtection="1">
      <alignment horizontal="center" vertical="center" wrapText="1"/>
      <protection locked="0"/>
    </xf>
    <xf numFmtId="0" fontId="20" fillId="6" borderId="52" xfId="0" applyFont="1" applyFill="1" applyBorder="1" applyAlignment="1" applyProtection="1">
      <alignment horizontal="center"/>
      <protection hidden="1"/>
    </xf>
    <xf numFmtId="0" fontId="10" fillId="7" borderId="53" xfId="0" applyFont="1" applyFill="1" applyBorder="1" applyAlignment="1" applyProtection="1">
      <alignment horizontal="left"/>
      <protection hidden="1"/>
    </xf>
    <xf numFmtId="0" fontId="10" fillId="7" borderId="54" xfId="0" applyFont="1" applyFill="1" applyBorder="1" applyAlignment="1" applyProtection="1">
      <alignment horizontal="left"/>
      <protection hidden="1"/>
    </xf>
    <xf numFmtId="0" fontId="10" fillId="7" borderId="53" xfId="0" applyFont="1" applyFill="1" applyBorder="1" applyAlignment="1" applyProtection="1">
      <alignment horizontal="center"/>
      <protection hidden="1"/>
    </xf>
    <xf numFmtId="0" fontId="10" fillId="7" borderId="54" xfId="0" applyFont="1" applyFill="1" applyBorder="1" applyAlignment="1" applyProtection="1">
      <alignment horizontal="center"/>
      <protection hidden="1"/>
    </xf>
    <xf numFmtId="0" fontId="10" fillId="7" borderId="0" xfId="0" applyFont="1" applyFill="1" applyBorder="1" applyAlignment="1" applyProtection="1">
      <alignment horizontal="left"/>
      <protection hidden="1"/>
    </xf>
    <xf numFmtId="0" fontId="10" fillId="7" borderId="0" xfId="0" applyFont="1" applyFill="1" applyBorder="1" applyAlignment="1" applyProtection="1">
      <alignment horizontal="center"/>
      <protection hidden="1"/>
    </xf>
    <xf numFmtId="0" fontId="10" fillId="6" borderId="46" xfId="0" applyFont="1" applyFill="1" applyBorder="1" applyAlignment="1" applyProtection="1">
      <alignment horizontal="left" vertical="center"/>
      <protection hidden="1"/>
    </xf>
    <xf numFmtId="0" fontId="5" fillId="6" borderId="0" xfId="0" applyFont="1" applyFill="1" applyProtection="1">
      <protection hidden="1"/>
    </xf>
    <xf numFmtId="0" fontId="5" fillId="6" borderId="0" xfId="0" applyFont="1" applyFill="1" applyAlignment="1" applyProtection="1">
      <protection hidden="1"/>
    </xf>
    <xf numFmtId="0" fontId="5" fillId="6" borderId="0" xfId="0" applyFont="1" applyFill="1" applyBorder="1" applyAlignment="1" applyProtection="1">
      <alignment vertical="center" wrapText="1"/>
      <protection hidden="1"/>
    </xf>
    <xf numFmtId="0" fontId="0" fillId="6" borderId="47" xfId="0" applyFill="1" applyBorder="1" applyAlignment="1" applyProtection="1">
      <alignment vertical="center" wrapText="1"/>
      <protection hidden="1"/>
    </xf>
    <xf numFmtId="0" fontId="0" fillId="6" borderId="11" xfId="0" applyFill="1" applyBorder="1" applyAlignment="1" applyProtection="1">
      <alignment vertical="center" wrapText="1"/>
      <protection hidden="1"/>
    </xf>
    <xf numFmtId="0" fontId="11" fillId="6" borderId="47" xfId="0" applyFont="1" applyFill="1" applyBorder="1" applyAlignment="1" applyProtection="1">
      <alignment horizontal="center" vertical="center"/>
      <protection hidden="1"/>
    </xf>
    <xf numFmtId="0" fontId="11" fillId="6" borderId="55" xfId="0" applyFont="1" applyFill="1" applyBorder="1" applyAlignment="1" applyProtection="1">
      <alignment horizontal="center" vertical="center"/>
      <protection hidden="1"/>
    </xf>
    <xf numFmtId="0" fontId="10" fillId="6" borderId="0" xfId="0" applyFont="1" applyFill="1" applyProtection="1"/>
    <xf numFmtId="0" fontId="8" fillId="6" borderId="0" xfId="0" applyFont="1" applyFill="1" applyBorder="1" applyAlignment="1" applyProtection="1">
      <alignment horizontal="left" vertical="justify" wrapText="1"/>
      <protection hidden="1"/>
    </xf>
    <xf numFmtId="43" fontId="5" fillId="6" borderId="0" xfId="1" applyFont="1" applyFill="1" applyBorder="1" applyAlignment="1" applyProtection="1">
      <alignment horizontal="center"/>
      <protection hidden="1"/>
    </xf>
    <xf numFmtId="0" fontId="2" fillId="4" borderId="40" xfId="0" applyFont="1" applyFill="1" applyBorder="1" applyAlignment="1" applyProtection="1">
      <protection hidden="1"/>
    </xf>
    <xf numFmtId="43" fontId="22" fillId="6" borderId="0" xfId="1" applyFont="1" applyFill="1" applyBorder="1" applyAlignment="1" applyProtection="1">
      <alignment horizontal="center"/>
      <protection hidden="1"/>
    </xf>
    <xf numFmtId="0" fontId="10" fillId="6" borderId="0" xfId="0" applyFont="1" applyFill="1" applyProtection="1">
      <protection hidden="1"/>
    </xf>
    <xf numFmtId="0" fontId="10" fillId="6" borderId="0" xfId="0" applyFont="1" applyFill="1" applyAlignment="1" applyProtection="1">
      <alignment horizontal="center"/>
      <protection hidden="1"/>
    </xf>
    <xf numFmtId="43" fontId="8" fillId="6" borderId="0" xfId="1" applyFont="1" applyFill="1" applyBorder="1" applyAlignment="1" applyProtection="1">
      <alignment horizontal="center" vertical="center" wrapText="1"/>
    </xf>
    <xf numFmtId="164" fontId="8" fillId="6" borderId="0" xfId="1" applyNumberFormat="1" applyFont="1" applyFill="1" applyBorder="1" applyAlignment="1" applyProtection="1">
      <alignment horizontal="center" vertical="center" wrapText="1"/>
      <protection hidden="1"/>
    </xf>
    <xf numFmtId="0" fontId="10" fillId="6" borderId="0" xfId="0" applyFont="1" applyFill="1" applyBorder="1" applyAlignment="1" applyProtection="1">
      <alignment vertical="center" wrapText="1"/>
      <protection hidden="1"/>
    </xf>
    <xf numFmtId="0" fontId="10" fillId="6" borderId="0" xfId="0" applyFont="1" applyFill="1" applyBorder="1" applyAlignment="1" applyProtection="1">
      <alignment horizontal="center"/>
    </xf>
    <xf numFmtId="0" fontId="14" fillId="6" borderId="0" xfId="0" applyFont="1" applyFill="1" applyBorder="1" applyAlignment="1" applyProtection="1">
      <protection hidden="1"/>
    </xf>
    <xf numFmtId="0" fontId="1" fillId="6" borderId="0" xfId="0" applyFont="1" applyFill="1" applyBorder="1" applyAlignment="1" applyProtection="1">
      <alignment horizontal="left"/>
      <protection hidden="1"/>
    </xf>
    <xf numFmtId="0" fontId="10" fillId="6" borderId="14" xfId="0" applyFont="1" applyFill="1" applyBorder="1" applyAlignment="1" applyProtection="1">
      <alignment vertical="center" wrapText="1"/>
      <protection hidden="1"/>
    </xf>
    <xf numFmtId="43" fontId="5" fillId="6" borderId="0" xfId="1" applyFont="1" applyFill="1" applyBorder="1" applyAlignment="1" applyProtection="1">
      <alignment horizontal="center" vertical="top" wrapText="1"/>
      <protection hidden="1"/>
    </xf>
    <xf numFmtId="0" fontId="8" fillId="6" borderId="0" xfId="0" applyFont="1" applyFill="1" applyBorder="1" applyAlignment="1" applyProtection="1">
      <alignment horizontal="center" vertical="center" wrapText="1"/>
      <protection hidden="1"/>
    </xf>
    <xf numFmtId="0" fontId="7" fillId="6" borderId="0" xfId="1" applyNumberFormat="1" applyFont="1" applyFill="1" applyBorder="1" applyAlignment="1" applyProtection="1">
      <alignment horizontal="center" vertical="center" wrapText="1" shrinkToFit="1"/>
      <protection hidden="1"/>
    </xf>
    <xf numFmtId="43" fontId="8" fillId="6" borderId="0" xfId="1" applyFont="1" applyFill="1" applyBorder="1" applyAlignment="1" applyProtection="1">
      <alignment horizontal="center" vertical="center" wrapText="1"/>
      <protection hidden="1"/>
    </xf>
    <xf numFmtId="0" fontId="8" fillId="6" borderId="56" xfId="0" applyFont="1" applyFill="1" applyBorder="1" applyAlignment="1" applyProtection="1">
      <alignment horizontal="center" vertical="center" wrapText="1"/>
      <protection hidden="1"/>
    </xf>
    <xf numFmtId="0" fontId="11" fillId="9" borderId="8" xfId="0" applyFont="1" applyFill="1" applyBorder="1" applyAlignment="1" applyProtection="1">
      <alignment horizontal="center" vertical="center" wrapText="1"/>
      <protection hidden="1"/>
    </xf>
    <xf numFmtId="0" fontId="11" fillId="9" borderId="1" xfId="0" applyFont="1" applyFill="1" applyBorder="1" applyAlignment="1" applyProtection="1">
      <alignment horizontal="distributed" vertical="center"/>
      <protection hidden="1"/>
    </xf>
    <xf numFmtId="0" fontId="11" fillId="9" borderId="1" xfId="0" applyFont="1" applyFill="1" applyBorder="1" applyAlignment="1" applyProtection="1">
      <alignment horizontal="center" vertical="center" wrapText="1"/>
      <protection hidden="1"/>
    </xf>
    <xf numFmtId="0" fontId="7" fillId="6" borderId="0" xfId="0" applyFont="1" applyFill="1" applyAlignment="1" applyProtection="1">
      <alignment horizontal="center"/>
      <protection hidden="1"/>
    </xf>
    <xf numFmtId="0" fontId="5" fillId="6" borderId="0" xfId="0" applyFont="1" applyFill="1" applyBorder="1" applyAlignment="1" applyProtection="1">
      <alignment horizontal="center"/>
      <protection hidden="1"/>
    </xf>
    <xf numFmtId="0" fontId="11" fillId="9" borderId="8" xfId="0" applyFont="1" applyFill="1" applyBorder="1" applyAlignment="1" applyProtection="1">
      <alignment horizontal="center" vertical="center"/>
      <protection hidden="1"/>
    </xf>
    <xf numFmtId="0" fontId="4" fillId="9" borderId="8" xfId="0" applyFont="1" applyFill="1" applyBorder="1" applyAlignment="1" applyProtection="1">
      <alignment horizontal="center" vertical="center"/>
      <protection hidden="1"/>
    </xf>
    <xf numFmtId="0" fontId="11" fillId="6" borderId="25" xfId="0" applyFont="1" applyFill="1" applyBorder="1" applyAlignment="1" applyProtection="1">
      <alignment horizontal="center" vertical="center"/>
      <protection hidden="1"/>
    </xf>
    <xf numFmtId="0" fontId="7" fillId="0" borderId="57" xfId="0" applyFont="1" applyFill="1" applyBorder="1" applyAlignment="1" applyProtection="1">
      <alignment horizontal="center" vertical="center"/>
      <protection locked="0"/>
    </xf>
    <xf numFmtId="0" fontId="7" fillId="0" borderId="58" xfId="0" applyFont="1" applyFill="1" applyBorder="1" applyAlignment="1" applyProtection="1">
      <alignment horizontal="center" vertical="center"/>
      <protection locked="0"/>
    </xf>
    <xf numFmtId="0" fontId="7" fillId="0" borderId="59" xfId="0" applyFont="1" applyFill="1" applyBorder="1" applyAlignment="1" applyProtection="1">
      <alignment horizontal="center" vertical="center"/>
      <protection locked="0"/>
    </xf>
    <xf numFmtId="0" fontId="10" fillId="6" borderId="0" xfId="0" applyFont="1" applyFill="1" applyBorder="1" applyAlignment="1" applyProtection="1">
      <alignment horizontal="center"/>
      <protection hidden="1"/>
    </xf>
    <xf numFmtId="0" fontId="7" fillId="0" borderId="40" xfId="0" applyFont="1" applyFill="1" applyBorder="1" applyAlignment="1" applyProtection="1">
      <alignment horizontal="left" vertical="center" wrapText="1"/>
      <protection locked="0"/>
    </xf>
    <xf numFmtId="0" fontId="3" fillId="8" borderId="42" xfId="0" applyFont="1" applyFill="1" applyBorder="1" applyAlignment="1" applyProtection="1">
      <alignment horizontal="center" vertical="center" wrapText="1"/>
      <protection locked="0"/>
    </xf>
    <xf numFmtId="0" fontId="3" fillId="8" borderId="45" xfId="0" applyFont="1" applyFill="1" applyBorder="1" applyAlignment="1" applyProtection="1">
      <alignment horizontal="center" vertical="center" wrapText="1"/>
      <protection locked="0"/>
    </xf>
    <xf numFmtId="165" fontId="7" fillId="6" borderId="0" xfId="0" applyNumberFormat="1" applyFont="1" applyFill="1" applyBorder="1" applyAlignment="1" applyProtection="1">
      <alignment horizontal="center" vertical="center" wrapText="1"/>
      <protection hidden="1"/>
    </xf>
    <xf numFmtId="43" fontId="21" fillId="7" borderId="32" xfId="1" applyFont="1" applyFill="1" applyBorder="1" applyAlignment="1" applyProtection="1">
      <alignment horizontal="center" vertical="top" wrapText="1"/>
      <protection locked="0"/>
    </xf>
    <xf numFmtId="0" fontId="21" fillId="7" borderId="11" xfId="0" applyFont="1" applyFill="1" applyBorder="1" applyAlignment="1" applyProtection="1">
      <alignment horizontal="center" vertical="top" wrapText="1"/>
      <protection locked="0"/>
    </xf>
    <xf numFmtId="43" fontId="21" fillId="7" borderId="33" xfId="1" applyFont="1" applyFill="1" applyBorder="1" applyAlignment="1" applyProtection="1">
      <alignment horizontal="center" vertical="top" wrapText="1"/>
      <protection locked="0"/>
    </xf>
    <xf numFmtId="43" fontId="21" fillId="7" borderId="34" xfId="1" applyFont="1" applyFill="1" applyBorder="1" applyAlignment="1" applyProtection="1">
      <alignment horizontal="center" vertical="top" wrapText="1"/>
      <protection locked="0"/>
    </xf>
    <xf numFmtId="43" fontId="21" fillId="7" borderId="35" xfId="1" applyFont="1" applyFill="1" applyBorder="1" applyAlignment="1" applyProtection="1">
      <alignment horizontal="center" vertical="top" wrapText="1"/>
      <protection locked="0"/>
    </xf>
    <xf numFmtId="43" fontId="21" fillId="7" borderId="36" xfId="1" applyFont="1" applyFill="1" applyBorder="1" applyAlignment="1" applyProtection="1">
      <alignment horizontal="center" vertical="top" wrapText="1"/>
      <protection locked="0"/>
    </xf>
    <xf numFmtId="0" fontId="21" fillId="7" borderId="12" xfId="0" applyFont="1" applyFill="1" applyBorder="1" applyAlignment="1" applyProtection="1">
      <alignment horizontal="center" vertical="top" wrapText="1"/>
      <protection locked="0"/>
    </xf>
    <xf numFmtId="43" fontId="21" fillId="7" borderId="37" xfId="1" applyFont="1" applyFill="1" applyBorder="1" applyAlignment="1" applyProtection="1">
      <alignment horizontal="center" vertical="top" wrapText="1"/>
      <protection locked="0"/>
    </xf>
    <xf numFmtId="43" fontId="21" fillId="0" borderId="7" xfId="1" applyFont="1" applyFill="1" applyBorder="1" applyAlignment="1" applyProtection="1">
      <alignment horizontal="center" vertical="center" wrapText="1"/>
      <protection locked="0"/>
    </xf>
    <xf numFmtId="0" fontId="2" fillId="6" borderId="0" xfId="0" applyFont="1" applyFill="1" applyBorder="1" applyAlignment="1" applyProtection="1">
      <protection hidden="1"/>
    </xf>
    <xf numFmtId="0" fontId="0" fillId="0" borderId="0" xfId="0" applyFill="1" applyBorder="1" applyProtection="1">
      <protection hidden="1"/>
    </xf>
    <xf numFmtId="43" fontId="11" fillId="0" borderId="15" xfId="1" applyFont="1" applyFill="1" applyBorder="1" applyAlignment="1" applyProtection="1">
      <alignment horizontal="center" vertical="center" wrapText="1"/>
      <protection locked="0"/>
    </xf>
    <xf numFmtId="43" fontId="11" fillId="0" borderId="7" xfId="1" applyFont="1" applyFill="1" applyBorder="1" applyAlignment="1" applyProtection="1">
      <alignment horizontal="center" vertical="center" wrapText="1"/>
      <protection locked="0"/>
    </xf>
    <xf numFmtId="43" fontId="21" fillId="7" borderId="7" xfId="1"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protection hidden="1"/>
    </xf>
    <xf numFmtId="2" fontId="23" fillId="0" borderId="0" xfId="0" applyNumberFormat="1" applyFont="1" applyFill="1" applyBorder="1" applyAlignment="1" applyProtection="1">
      <alignment horizontal="center"/>
      <protection hidden="1"/>
    </xf>
    <xf numFmtId="2" fontId="23" fillId="0" borderId="0" xfId="0" applyNumberFormat="1" applyFont="1" applyFill="1" applyBorder="1" applyAlignment="1" applyProtection="1">
      <alignment horizontal="center" vertical="center" wrapText="1"/>
      <protection hidden="1"/>
    </xf>
    <xf numFmtId="0" fontId="23" fillId="0" borderId="0" xfId="0" applyFont="1" applyFill="1" applyBorder="1" applyProtection="1">
      <protection hidden="1"/>
    </xf>
    <xf numFmtId="0" fontId="25" fillId="0" borderId="0" xfId="0" applyFont="1" applyFill="1" applyBorder="1" applyAlignment="1" applyProtection="1">
      <alignment horizontal="center"/>
      <protection hidden="1"/>
    </xf>
    <xf numFmtId="0" fontId="25" fillId="0" borderId="0" xfId="0" applyFont="1" applyFill="1" applyBorder="1" applyProtection="1">
      <protection hidden="1"/>
    </xf>
    <xf numFmtId="2" fontId="23" fillId="0" borderId="0" xfId="0" applyNumberFormat="1" applyFont="1" applyFill="1" applyBorder="1" applyAlignment="1" applyProtection="1">
      <alignment horizontal="center" vertical="center"/>
      <protection hidden="1"/>
    </xf>
    <xf numFmtId="0" fontId="26" fillId="0" borderId="0" xfId="0" applyFont="1" applyFill="1" applyBorder="1" applyProtection="1">
      <protection hidden="1"/>
    </xf>
    <xf numFmtId="0" fontId="18" fillId="9" borderId="21" xfId="0" applyFont="1" applyFill="1" applyBorder="1" applyAlignment="1" applyProtection="1">
      <alignment horizontal="center" vertical="center" wrapText="1"/>
      <protection hidden="1"/>
    </xf>
    <xf numFmtId="0" fontId="18" fillId="9" borderId="16" xfId="0" applyFont="1" applyFill="1" applyBorder="1" applyAlignment="1" applyProtection="1">
      <alignment horizontal="center" vertical="center" wrapText="1"/>
      <protection hidden="1"/>
    </xf>
    <xf numFmtId="0" fontId="18" fillId="9" borderId="13" xfId="0" applyFont="1" applyFill="1" applyBorder="1" applyAlignment="1" applyProtection="1">
      <alignment horizontal="center" vertical="center" wrapText="1"/>
      <protection hidden="1"/>
    </xf>
    <xf numFmtId="0" fontId="18" fillId="9" borderId="17" xfId="0" applyFont="1" applyFill="1" applyBorder="1" applyAlignment="1" applyProtection="1">
      <alignment horizontal="center" vertical="center" wrapText="1"/>
      <protection hidden="1"/>
    </xf>
    <xf numFmtId="0" fontId="18" fillId="9" borderId="2" xfId="0" applyFont="1" applyFill="1" applyBorder="1" applyAlignment="1" applyProtection="1">
      <alignment horizontal="center" vertical="center" wrapText="1"/>
      <protection hidden="1"/>
    </xf>
    <xf numFmtId="0" fontId="18" fillId="9" borderId="15"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0" borderId="5" xfId="0" applyFont="1" applyBorder="1" applyProtection="1">
      <protection hidden="1"/>
    </xf>
    <xf numFmtId="0" fontId="13" fillId="9" borderId="20" xfId="0" applyFont="1" applyFill="1" applyBorder="1" applyAlignment="1" applyProtection="1">
      <alignment vertical="center" wrapText="1"/>
      <protection hidden="1"/>
    </xf>
    <xf numFmtId="0" fontId="13" fillId="9" borderId="3" xfId="0" applyFont="1" applyFill="1" applyBorder="1" applyAlignment="1" applyProtection="1">
      <alignment vertical="center" wrapText="1"/>
      <protection hidden="1"/>
    </xf>
    <xf numFmtId="0" fontId="13" fillId="9" borderId="7" xfId="0" applyFont="1" applyFill="1" applyBorder="1" applyAlignment="1" applyProtection="1">
      <alignment vertical="center" wrapText="1"/>
      <protection hidden="1"/>
    </xf>
    <xf numFmtId="49" fontId="8" fillId="9" borderId="20" xfId="0" applyNumberFormat="1" applyFont="1" applyFill="1" applyBorder="1" applyAlignment="1" applyProtection="1">
      <alignment horizontal="justify" vertical="center" wrapText="1"/>
      <protection hidden="1"/>
    </xf>
    <xf numFmtId="49" fontId="5" fillId="9" borderId="3" xfId="0" applyNumberFormat="1" applyFont="1" applyFill="1" applyBorder="1" applyAlignment="1" applyProtection="1">
      <alignment horizontal="justify" vertical="center" wrapText="1"/>
      <protection hidden="1"/>
    </xf>
    <xf numFmtId="49" fontId="5" fillId="9" borderId="7" xfId="0" applyNumberFormat="1" applyFont="1" applyFill="1" applyBorder="1" applyAlignment="1" applyProtection="1">
      <alignment horizontal="justify" vertical="center" wrapText="1"/>
      <protection hidden="1"/>
    </xf>
    <xf numFmtId="0" fontId="12" fillId="2" borderId="4" xfId="0" applyFont="1" applyFill="1" applyBorder="1" applyAlignment="1" applyProtection="1">
      <alignment horizontal="center" vertical="center" wrapText="1"/>
      <protection hidden="1"/>
    </xf>
    <xf numFmtId="0" fontId="12" fillId="2" borderId="5" xfId="0" applyFont="1" applyFill="1" applyBorder="1" applyAlignment="1" applyProtection="1">
      <alignment horizontal="center" vertical="center" wrapText="1"/>
      <protection hidden="1"/>
    </xf>
    <xf numFmtId="0" fontId="10" fillId="2" borderId="21" xfId="0" applyFont="1" applyFill="1" applyBorder="1" applyAlignment="1" applyProtection="1">
      <alignment horizontal="center"/>
      <protection hidden="1"/>
    </xf>
    <xf numFmtId="0" fontId="0" fillId="0" borderId="16" xfId="0" applyBorder="1" applyAlignment="1" applyProtection="1">
      <alignment horizontal="center"/>
      <protection hidden="1"/>
    </xf>
    <xf numFmtId="0" fontId="0" fillId="0" borderId="13" xfId="0" applyBorder="1" applyAlignment="1" applyProtection="1">
      <alignment horizontal="center"/>
      <protection hidden="1"/>
    </xf>
    <xf numFmtId="164" fontId="7" fillId="0" borderId="4" xfId="1" applyNumberFormat="1" applyFont="1" applyFill="1" applyBorder="1" applyAlignment="1" applyProtection="1">
      <alignment horizontal="center" vertical="center" wrapText="1"/>
      <protection hidden="1"/>
    </xf>
    <xf numFmtId="164" fontId="7" fillId="0" borderId="8" xfId="1" applyNumberFormat="1" applyFont="1" applyFill="1" applyBorder="1" applyAlignment="1" applyProtection="1">
      <alignment horizontal="center" vertical="center" wrapText="1"/>
      <protection hidden="1"/>
    </xf>
    <xf numFmtId="49" fontId="8" fillId="9" borderId="3" xfId="0" applyNumberFormat="1" applyFont="1" applyFill="1" applyBorder="1" applyAlignment="1" applyProtection="1">
      <alignment horizontal="justify" vertical="center" wrapText="1"/>
      <protection hidden="1"/>
    </xf>
    <xf numFmtId="49" fontId="8" fillId="9" borderId="7" xfId="0" applyNumberFormat="1" applyFont="1" applyFill="1" applyBorder="1" applyAlignment="1" applyProtection="1">
      <alignment horizontal="justify" vertical="center" wrapText="1"/>
      <protection hidden="1"/>
    </xf>
    <xf numFmtId="0" fontId="8" fillId="9" borderId="20" xfId="0" applyFont="1" applyFill="1" applyBorder="1" applyAlignment="1" applyProtection="1">
      <alignment vertical="center" wrapText="1"/>
      <protection hidden="1"/>
    </xf>
    <xf numFmtId="0" fontId="5" fillId="9" borderId="3" xfId="0" applyFont="1" applyFill="1" applyBorder="1" applyAlignment="1" applyProtection="1">
      <alignment vertical="center" wrapText="1"/>
      <protection hidden="1"/>
    </xf>
    <xf numFmtId="0" fontId="5" fillId="9" borderId="7" xfId="0" applyFont="1" applyFill="1" applyBorder="1" applyAlignment="1" applyProtection="1">
      <alignment vertical="center" wrapText="1"/>
      <protection hidden="1"/>
    </xf>
    <xf numFmtId="0" fontId="8" fillId="9" borderId="3" xfId="0" applyFont="1" applyFill="1" applyBorder="1" applyAlignment="1" applyProtection="1">
      <alignment vertical="center" wrapText="1"/>
      <protection hidden="1"/>
    </xf>
    <xf numFmtId="0" fontId="8" fillId="9" borderId="7" xfId="0" applyFont="1" applyFill="1" applyBorder="1" applyAlignment="1" applyProtection="1">
      <alignment vertical="center" wrapText="1"/>
      <protection hidden="1"/>
    </xf>
    <xf numFmtId="0" fontId="12" fillId="0" borderId="5" xfId="0" applyFont="1" applyBorder="1" applyProtection="1">
      <protection hidden="1"/>
    </xf>
    <xf numFmtId="43" fontId="8" fillId="9" borderId="4" xfId="1" applyFont="1" applyFill="1" applyBorder="1" applyAlignment="1" applyProtection="1">
      <alignment horizontal="center" vertical="center" wrapText="1"/>
    </xf>
    <xf numFmtId="43" fontId="8" fillId="9" borderId="8" xfId="1" applyFont="1" applyFill="1" applyBorder="1" applyAlignment="1" applyProtection="1">
      <alignment horizontal="center" vertical="center" wrapText="1"/>
    </xf>
    <xf numFmtId="43" fontId="8" fillId="9" borderId="4" xfId="1" applyFont="1" applyFill="1" applyBorder="1" applyAlignment="1" applyProtection="1">
      <alignment horizontal="center" vertical="center" wrapText="1"/>
      <protection hidden="1"/>
    </xf>
    <xf numFmtId="43" fontId="8" fillId="9" borderId="8" xfId="1" applyFont="1" applyFill="1" applyBorder="1" applyAlignment="1" applyProtection="1">
      <alignment horizontal="center" vertical="center" wrapText="1"/>
      <protection hidden="1"/>
    </xf>
    <xf numFmtId="0" fontId="4" fillId="9" borderId="20" xfId="0" applyFont="1" applyFill="1" applyBorder="1" applyAlignment="1" applyProtection="1">
      <alignment horizontal="left" vertical="center" wrapText="1"/>
      <protection hidden="1"/>
    </xf>
    <xf numFmtId="0" fontId="4" fillId="9" borderId="3" xfId="0" applyFont="1" applyFill="1" applyBorder="1" applyAlignment="1" applyProtection="1">
      <alignment horizontal="left" vertical="center" wrapText="1"/>
      <protection hidden="1"/>
    </xf>
    <xf numFmtId="0" fontId="4" fillId="9" borderId="7" xfId="0" applyFont="1" applyFill="1" applyBorder="1" applyAlignment="1" applyProtection="1">
      <alignment horizontal="left" vertical="center" wrapText="1"/>
      <protection hidden="1"/>
    </xf>
    <xf numFmtId="0" fontId="10" fillId="6" borderId="16" xfId="0" applyFont="1" applyFill="1" applyBorder="1" applyAlignment="1" applyProtection="1">
      <alignment horizontal="center"/>
      <protection hidden="1"/>
    </xf>
    <xf numFmtId="0" fontId="10" fillId="6" borderId="0" xfId="0" applyFont="1" applyFill="1" applyBorder="1" applyAlignment="1" applyProtection="1">
      <alignment horizontal="center"/>
      <protection hidden="1"/>
    </xf>
    <xf numFmtId="0" fontId="12" fillId="2" borderId="1" xfId="0" applyFont="1" applyFill="1" applyBorder="1" applyAlignment="1" applyProtection="1">
      <alignment horizontal="center" vertical="center" wrapText="1"/>
      <protection hidden="1"/>
    </xf>
    <xf numFmtId="0" fontId="10" fillId="6" borderId="0" xfId="0" applyFont="1" applyFill="1" applyAlignment="1" applyProtection="1">
      <alignment horizontal="center"/>
      <protection hidden="1"/>
    </xf>
    <xf numFmtId="0" fontId="11" fillId="6" borderId="60" xfId="0" applyFont="1" applyFill="1" applyBorder="1" applyAlignment="1" applyProtection="1">
      <alignment horizontal="center" vertical="center" wrapText="1"/>
      <protection hidden="1"/>
    </xf>
    <xf numFmtId="0" fontId="4" fillId="6" borderId="61" xfId="0" applyFont="1" applyFill="1" applyBorder="1" applyAlignment="1" applyProtection="1">
      <alignment horizontal="center" vertical="center" wrapText="1"/>
      <protection hidden="1"/>
    </xf>
    <xf numFmtId="0" fontId="4" fillId="6" borderId="62"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wrapText="1"/>
      <protection locked="0"/>
    </xf>
    <xf numFmtId="0" fontId="8" fillId="6" borderId="16" xfId="0" applyFont="1" applyFill="1" applyBorder="1" applyAlignment="1" applyProtection="1">
      <alignment horizontal="center" vertical="top" wrapText="1"/>
      <protection hidden="1"/>
    </xf>
    <xf numFmtId="0" fontId="4" fillId="2" borderId="1" xfId="0" applyFont="1" applyFill="1" applyBorder="1" applyAlignment="1" applyProtection="1">
      <alignment horizontal="center" vertical="center" wrapText="1"/>
      <protection hidden="1"/>
    </xf>
    <xf numFmtId="0" fontId="11" fillId="9" borderId="21" xfId="0" applyFont="1" applyFill="1" applyBorder="1" applyAlignment="1" applyProtection="1">
      <alignment horizontal="center" vertical="center" wrapText="1"/>
      <protection hidden="1"/>
    </xf>
    <xf numFmtId="0" fontId="11" fillId="9" borderId="16" xfId="0" applyFont="1" applyFill="1" applyBorder="1" applyAlignment="1" applyProtection="1">
      <alignment horizontal="center" vertical="center" wrapText="1"/>
      <protection hidden="1"/>
    </xf>
    <xf numFmtId="0" fontId="11" fillId="9" borderId="13" xfId="0" applyFont="1" applyFill="1" applyBorder="1" applyAlignment="1" applyProtection="1">
      <alignment horizontal="center" vertical="center" wrapText="1"/>
      <protection hidden="1"/>
    </xf>
    <xf numFmtId="0" fontId="11" fillId="9" borderId="6" xfId="0" applyFont="1" applyFill="1" applyBorder="1" applyAlignment="1" applyProtection="1">
      <alignment horizontal="center" vertical="center" wrapText="1"/>
      <protection hidden="1"/>
    </xf>
    <xf numFmtId="0" fontId="11" fillId="9" borderId="0" xfId="0" applyFont="1" applyFill="1" applyBorder="1" applyAlignment="1" applyProtection="1">
      <alignment horizontal="center" vertical="center" wrapText="1"/>
      <protection hidden="1"/>
    </xf>
    <xf numFmtId="0" fontId="11" fillId="9" borderId="14" xfId="0" applyFont="1" applyFill="1" applyBorder="1" applyAlignment="1" applyProtection="1">
      <alignment horizontal="center" vertical="center" wrapText="1"/>
      <protection hidden="1"/>
    </xf>
    <xf numFmtId="0" fontId="11" fillId="9" borderId="17" xfId="0" applyFont="1" applyFill="1" applyBorder="1" applyAlignment="1" applyProtection="1">
      <alignment horizontal="center" vertical="center" wrapText="1"/>
      <protection hidden="1"/>
    </xf>
    <xf numFmtId="0" fontId="11" fillId="9" borderId="2" xfId="0" applyFont="1" applyFill="1" applyBorder="1" applyAlignment="1" applyProtection="1">
      <alignment horizontal="center" vertical="center" wrapText="1"/>
      <protection hidden="1"/>
    </xf>
    <xf numFmtId="0" fontId="11" fillId="9" borderId="15" xfId="0" applyFont="1" applyFill="1" applyBorder="1" applyAlignment="1" applyProtection="1">
      <alignment horizontal="center" vertical="center" wrapText="1"/>
      <protection hidden="1"/>
    </xf>
    <xf numFmtId="0" fontId="11" fillId="9" borderId="20" xfId="0" applyFont="1" applyFill="1" applyBorder="1" applyAlignment="1" applyProtection="1">
      <alignment horizontal="center" vertical="center" wrapText="1"/>
      <protection hidden="1"/>
    </xf>
    <xf numFmtId="0" fontId="11" fillId="9" borderId="3" xfId="0" applyFont="1" applyFill="1" applyBorder="1" applyAlignment="1" applyProtection="1">
      <alignment horizontal="center" vertical="center" wrapText="1"/>
      <protection hidden="1"/>
    </xf>
    <xf numFmtId="0" fontId="11" fillId="9" borderId="7" xfId="0" applyFont="1" applyFill="1" applyBorder="1" applyAlignment="1" applyProtection="1">
      <alignment horizontal="center" vertical="center" wrapText="1"/>
      <protection hidden="1"/>
    </xf>
    <xf numFmtId="0" fontId="11" fillId="6" borderId="61" xfId="0" applyFont="1" applyFill="1" applyBorder="1" applyAlignment="1" applyProtection="1">
      <alignment horizontal="center" vertical="center" wrapText="1"/>
      <protection hidden="1"/>
    </xf>
    <xf numFmtId="0" fontId="11" fillId="6" borderId="62" xfId="0" applyFont="1" applyFill="1" applyBorder="1" applyAlignment="1" applyProtection="1">
      <alignment horizontal="center" vertical="center" wrapText="1"/>
      <protection hidden="1"/>
    </xf>
    <xf numFmtId="0" fontId="4" fillId="9" borderId="20" xfId="0" applyFont="1" applyFill="1" applyBorder="1" applyAlignment="1" applyProtection="1">
      <alignment horizontal="justify" vertical="center" wrapText="1"/>
      <protection hidden="1"/>
    </xf>
    <xf numFmtId="0" fontId="4" fillId="9" borderId="3" xfId="0" applyFont="1" applyFill="1" applyBorder="1" applyAlignment="1" applyProtection="1">
      <alignment horizontal="justify" vertical="center" wrapText="1"/>
      <protection hidden="1"/>
    </xf>
    <xf numFmtId="0" fontId="4" fillId="9" borderId="7" xfId="0" applyFont="1" applyFill="1" applyBorder="1" applyAlignment="1" applyProtection="1">
      <alignment horizontal="justify" vertical="center" wrapText="1"/>
      <protection hidden="1"/>
    </xf>
    <xf numFmtId="0" fontId="11" fillId="6" borderId="44" xfId="0" applyFont="1" applyFill="1" applyBorder="1" applyAlignment="1" applyProtection="1">
      <alignment horizontal="center" vertical="center" wrapText="1"/>
      <protection hidden="1"/>
    </xf>
    <xf numFmtId="0" fontId="11" fillId="6" borderId="94" xfId="0" applyFont="1" applyFill="1" applyBorder="1" applyAlignment="1" applyProtection="1">
      <alignment horizontal="center" vertical="center" wrapText="1"/>
      <protection hidden="1"/>
    </xf>
    <xf numFmtId="0" fontId="20" fillId="6" borderId="22" xfId="0" applyFont="1" applyFill="1" applyBorder="1" applyAlignment="1" applyProtection="1">
      <alignment horizontal="center" vertical="center" wrapText="1"/>
      <protection hidden="1"/>
    </xf>
    <xf numFmtId="0" fontId="20" fillId="6" borderId="23" xfId="0" applyFont="1" applyFill="1" applyBorder="1" applyAlignment="1" applyProtection="1">
      <alignment horizontal="center" vertical="center" wrapText="1"/>
      <protection hidden="1"/>
    </xf>
    <xf numFmtId="0" fontId="20" fillId="6" borderId="63" xfId="0" applyFont="1" applyFill="1" applyBorder="1" applyAlignment="1" applyProtection="1">
      <alignment horizontal="center" vertical="center" wrapText="1"/>
      <protection hidden="1"/>
    </xf>
    <xf numFmtId="0" fontId="20" fillId="6" borderId="64" xfId="0" applyFont="1" applyFill="1" applyBorder="1" applyAlignment="1" applyProtection="1">
      <alignment horizontal="center" vertical="center" wrapText="1"/>
      <protection hidden="1"/>
    </xf>
    <xf numFmtId="0" fontId="7" fillId="8" borderId="53" xfId="0" applyFont="1" applyFill="1" applyBorder="1" applyAlignment="1" applyProtection="1">
      <alignment horizontal="left" vertical="center"/>
      <protection locked="0"/>
    </xf>
    <xf numFmtId="0" fontId="15" fillId="8" borderId="53" xfId="0" applyFont="1" applyFill="1" applyBorder="1" applyAlignment="1" applyProtection="1">
      <alignment horizontal="left" vertical="center"/>
      <protection locked="0"/>
    </xf>
    <xf numFmtId="0" fontId="15" fillId="8" borderId="54" xfId="0" applyFont="1" applyFill="1" applyBorder="1" applyAlignment="1" applyProtection="1">
      <alignment horizontal="left" vertical="center"/>
      <protection locked="0"/>
    </xf>
    <xf numFmtId="0" fontId="7" fillId="8" borderId="65" xfId="0" applyFont="1" applyFill="1" applyBorder="1" applyAlignment="1" applyProtection="1">
      <alignment horizontal="left" vertical="center"/>
      <protection locked="0"/>
    </xf>
    <xf numFmtId="0" fontId="4" fillId="9" borderId="0" xfId="0" applyFont="1" applyFill="1" applyBorder="1" applyAlignment="1" applyProtection="1">
      <alignment horizontal="left" vertical="center" wrapText="1"/>
      <protection hidden="1"/>
    </xf>
    <xf numFmtId="0" fontId="11" fillId="6" borderId="66" xfId="0" applyFont="1" applyFill="1" applyBorder="1" applyAlignment="1" applyProtection="1">
      <alignment horizontal="center" vertical="center" wrapText="1"/>
      <protection hidden="1"/>
    </xf>
    <xf numFmtId="0" fontId="11" fillId="6" borderId="67" xfId="0" applyFont="1" applyFill="1" applyBorder="1" applyAlignment="1" applyProtection="1">
      <alignment horizontal="center" vertical="center" wrapText="1"/>
      <protection hidden="1"/>
    </xf>
    <xf numFmtId="0" fontId="11" fillId="6" borderId="68" xfId="0" applyFont="1" applyFill="1" applyBorder="1" applyAlignment="1" applyProtection="1">
      <alignment horizontal="center" vertical="center" wrapText="1"/>
      <protection hidden="1"/>
    </xf>
    <xf numFmtId="0" fontId="7" fillId="0" borderId="69" xfId="0" applyFont="1" applyFill="1"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72" xfId="0" applyBorder="1" applyAlignment="1" applyProtection="1">
      <alignment horizontal="left" vertical="center" wrapText="1"/>
      <protection locked="0"/>
    </xf>
    <xf numFmtId="0" fontId="0" fillId="0" borderId="73"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7" fillId="4" borderId="69" xfId="0" applyFont="1" applyFill="1" applyBorder="1" applyAlignment="1" applyProtection="1">
      <alignment horizontal="left" vertical="center" wrapText="1"/>
      <protection locked="0"/>
    </xf>
    <xf numFmtId="0" fontId="11" fillId="6" borderId="74" xfId="0" applyFont="1" applyFill="1" applyBorder="1" applyAlignment="1" applyProtection="1">
      <alignment horizontal="center" vertical="center"/>
      <protection hidden="1"/>
    </xf>
    <xf numFmtId="0" fontId="11" fillId="6" borderId="75" xfId="0" applyFont="1" applyFill="1" applyBorder="1" applyAlignment="1" applyProtection="1">
      <alignment horizontal="center" vertical="center"/>
      <protection hidden="1"/>
    </xf>
    <xf numFmtId="0" fontId="11" fillId="6" borderId="76" xfId="0" applyFont="1" applyFill="1" applyBorder="1" applyAlignment="1" applyProtection="1">
      <alignment horizontal="center" vertical="center"/>
      <protection hidden="1"/>
    </xf>
    <xf numFmtId="0" fontId="4" fillId="9" borderId="21" xfId="0" applyFont="1" applyFill="1" applyBorder="1" applyAlignment="1" applyProtection="1">
      <alignment horizontal="left" vertical="center" wrapText="1"/>
      <protection hidden="1"/>
    </xf>
    <xf numFmtId="0" fontId="4" fillId="9" borderId="16" xfId="0" applyFont="1" applyFill="1" applyBorder="1" applyAlignment="1" applyProtection="1">
      <alignment horizontal="left" vertical="center" wrapText="1"/>
      <protection hidden="1"/>
    </xf>
    <xf numFmtId="0" fontId="4" fillId="9" borderId="13" xfId="0" applyFont="1" applyFill="1" applyBorder="1" applyAlignment="1" applyProtection="1">
      <alignment horizontal="left" vertical="center" wrapText="1"/>
      <protection hidden="1"/>
    </xf>
    <xf numFmtId="0" fontId="4" fillId="9" borderId="6" xfId="0" applyFont="1" applyFill="1" applyBorder="1" applyAlignment="1" applyProtection="1">
      <alignment horizontal="left" vertical="center" wrapText="1"/>
      <protection hidden="1"/>
    </xf>
    <xf numFmtId="0" fontId="4" fillId="9" borderId="14" xfId="0" applyFont="1" applyFill="1" applyBorder="1" applyAlignment="1" applyProtection="1">
      <alignment horizontal="left" vertical="center" wrapText="1"/>
      <protection hidden="1"/>
    </xf>
    <xf numFmtId="0" fontId="4" fillId="9" borderId="17" xfId="0" applyFont="1" applyFill="1" applyBorder="1" applyAlignment="1" applyProtection="1">
      <alignment horizontal="left" vertical="center" wrapText="1"/>
      <protection hidden="1"/>
    </xf>
    <xf numFmtId="0" fontId="4" fillId="9" borderId="2" xfId="0" applyFont="1" applyFill="1" applyBorder="1" applyAlignment="1" applyProtection="1">
      <alignment horizontal="left" vertical="center" wrapText="1"/>
      <protection hidden="1"/>
    </xf>
    <xf numFmtId="0" fontId="4" fillId="9" borderId="15" xfId="0" applyFont="1" applyFill="1" applyBorder="1" applyAlignment="1" applyProtection="1">
      <alignment horizontal="left" vertical="center" wrapText="1"/>
      <protection hidden="1"/>
    </xf>
    <xf numFmtId="0" fontId="4" fillId="9" borderId="20" xfId="0" applyFont="1" applyFill="1" applyBorder="1" applyAlignment="1" applyProtection="1">
      <alignment horizontal="left" vertical="center"/>
      <protection hidden="1"/>
    </xf>
    <xf numFmtId="0" fontId="4" fillId="9" borderId="3" xfId="0" applyFont="1" applyFill="1" applyBorder="1" applyAlignment="1" applyProtection="1">
      <alignment horizontal="left" vertical="center"/>
      <protection hidden="1"/>
    </xf>
    <xf numFmtId="0" fontId="4" fillId="9" borderId="7" xfId="0" applyFont="1" applyFill="1" applyBorder="1" applyAlignment="1" applyProtection="1">
      <alignment horizontal="left" vertical="center"/>
      <protection hidden="1"/>
    </xf>
    <xf numFmtId="0" fontId="8" fillId="7" borderId="77" xfId="0" applyFont="1" applyFill="1" applyBorder="1" applyAlignment="1" applyProtection="1">
      <alignment horizontal="left" vertical="top" wrapText="1"/>
      <protection locked="0"/>
    </xf>
    <xf numFmtId="0" fontId="8" fillId="7" borderId="75" xfId="0" applyFont="1" applyFill="1" applyBorder="1" applyAlignment="1" applyProtection="1">
      <alignment horizontal="left" vertical="top" wrapText="1"/>
      <protection locked="0"/>
    </xf>
    <xf numFmtId="0" fontId="8" fillId="7" borderId="78" xfId="0" applyFont="1" applyFill="1" applyBorder="1" applyAlignment="1" applyProtection="1">
      <alignment horizontal="left" vertical="top" wrapText="1"/>
      <protection locked="0"/>
    </xf>
    <xf numFmtId="0" fontId="11" fillId="6" borderId="48" xfId="0" applyFont="1" applyFill="1" applyBorder="1" applyAlignment="1" applyProtection="1">
      <alignment horizontal="center" vertical="center" wrapText="1"/>
      <protection hidden="1"/>
    </xf>
    <xf numFmtId="0" fontId="11" fillId="6" borderId="38" xfId="0" applyFont="1" applyFill="1" applyBorder="1" applyAlignment="1" applyProtection="1">
      <alignment horizontal="center" vertical="center" wrapText="1"/>
      <protection hidden="1"/>
    </xf>
    <xf numFmtId="0" fontId="4" fillId="9" borderId="17" xfId="0" applyFont="1" applyFill="1" applyBorder="1" applyAlignment="1" applyProtection="1">
      <alignment horizontal="left" vertical="center"/>
      <protection hidden="1"/>
    </xf>
    <xf numFmtId="0" fontId="4" fillId="9" borderId="2" xfId="0" applyFont="1" applyFill="1" applyBorder="1" applyAlignment="1" applyProtection="1">
      <alignment vertical="center"/>
      <protection hidden="1"/>
    </xf>
    <xf numFmtId="0" fontId="4" fillId="9" borderId="15" xfId="0" applyFont="1" applyFill="1" applyBorder="1" applyAlignment="1" applyProtection="1">
      <alignment vertical="center"/>
      <protection hidden="1"/>
    </xf>
    <xf numFmtId="0" fontId="19" fillId="0" borderId="47" xfId="0" applyFont="1" applyBorder="1" applyAlignment="1" applyProtection="1">
      <alignment horizontal="left" vertical="center" wrapText="1"/>
      <protection locked="0"/>
    </xf>
    <xf numFmtId="0" fontId="19" fillId="0" borderId="70" xfId="0" applyFont="1" applyBorder="1" applyAlignment="1" applyProtection="1">
      <alignment horizontal="left" vertical="center" wrapText="1"/>
      <protection locked="0"/>
    </xf>
    <xf numFmtId="0" fontId="19" fillId="0" borderId="71"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19" fillId="0" borderId="72" xfId="0" applyFont="1" applyBorder="1" applyAlignment="1" applyProtection="1">
      <alignment horizontal="left" vertical="center" wrapText="1"/>
      <protection locked="0"/>
    </xf>
    <xf numFmtId="0" fontId="19" fillId="0" borderId="73" xfId="0" applyFont="1" applyBorder="1" applyAlignment="1" applyProtection="1">
      <alignment horizontal="left" vertical="center" wrapText="1"/>
      <protection locked="0"/>
    </xf>
    <xf numFmtId="0" fontId="19" fillId="0" borderId="27" xfId="0" applyFont="1" applyBorder="1" applyAlignment="1" applyProtection="1">
      <alignment horizontal="left" vertical="center" wrapText="1"/>
      <protection locked="0"/>
    </xf>
    <xf numFmtId="0" fontId="19" fillId="0" borderId="64" xfId="0" applyFont="1" applyBorder="1" applyAlignment="1" applyProtection="1">
      <alignment horizontal="left" vertical="center" wrapText="1"/>
      <protection locked="0"/>
    </xf>
    <xf numFmtId="0" fontId="12" fillId="6" borderId="74" xfId="0" applyFont="1" applyFill="1" applyBorder="1" applyAlignment="1" applyProtection="1">
      <alignment horizontal="center" vertical="center"/>
      <protection hidden="1"/>
    </xf>
    <xf numFmtId="0" fontId="12" fillId="6" borderId="75" xfId="0" applyFont="1" applyFill="1" applyBorder="1" applyAlignment="1" applyProtection="1">
      <alignment horizontal="center" vertical="center"/>
      <protection hidden="1"/>
    </xf>
    <xf numFmtId="0" fontId="12" fillId="6" borderId="78" xfId="0" applyFont="1" applyFill="1" applyBorder="1" applyAlignment="1" applyProtection="1">
      <alignment horizontal="center" vertical="center"/>
      <protection hidden="1"/>
    </xf>
    <xf numFmtId="0" fontId="11" fillId="6" borderId="60" xfId="0" applyFont="1" applyFill="1" applyBorder="1" applyAlignment="1" applyProtection="1">
      <alignment horizontal="center" vertical="center" wrapText="1"/>
    </xf>
    <xf numFmtId="0" fontId="11" fillId="6" borderId="61" xfId="0" applyFont="1" applyFill="1" applyBorder="1" applyAlignment="1" applyProtection="1">
      <alignment horizontal="center" vertical="center" wrapText="1"/>
    </xf>
    <xf numFmtId="0" fontId="11" fillId="6" borderId="62" xfId="0" applyFont="1" applyFill="1" applyBorder="1" applyAlignment="1" applyProtection="1">
      <alignment horizontal="center" vertical="center" wrapText="1"/>
    </xf>
    <xf numFmtId="0" fontId="11" fillId="6" borderId="48" xfId="0" applyFont="1" applyFill="1" applyBorder="1" applyAlignment="1" applyProtection="1">
      <alignment horizontal="center" vertical="center"/>
      <protection hidden="1"/>
    </xf>
    <xf numFmtId="0" fontId="11" fillId="6" borderId="38" xfId="0" applyFont="1" applyFill="1" applyBorder="1" applyAlignment="1" applyProtection="1">
      <alignment horizontal="center" vertical="center"/>
      <protection hidden="1"/>
    </xf>
    <xf numFmtId="0" fontId="7" fillId="5" borderId="81" xfId="0" applyFont="1" applyFill="1" applyBorder="1" applyAlignment="1" applyProtection="1">
      <alignment horizontal="left" vertical="center" wrapText="1"/>
      <protection locked="0"/>
    </xf>
    <xf numFmtId="0" fontId="15" fillId="5" borderId="82" xfId="0" applyFont="1" applyFill="1" applyBorder="1" applyAlignment="1" applyProtection="1">
      <alignment horizontal="left" vertical="center" wrapText="1"/>
      <protection locked="0"/>
    </xf>
    <xf numFmtId="0" fontId="15" fillId="5" borderId="40" xfId="0" applyFont="1" applyFill="1" applyBorder="1" applyAlignment="1" applyProtection="1">
      <alignment horizontal="left" vertical="center" wrapText="1"/>
      <protection locked="0"/>
    </xf>
    <xf numFmtId="0" fontId="11" fillId="6" borderId="48" xfId="0" applyFont="1" applyFill="1" applyBorder="1" applyAlignment="1" applyProtection="1">
      <alignment horizontal="center"/>
      <protection hidden="1"/>
    </xf>
    <xf numFmtId="0" fontId="11" fillId="6" borderId="38" xfId="0" applyFont="1" applyFill="1" applyBorder="1" applyAlignment="1" applyProtection="1">
      <alignment horizontal="center"/>
      <protection hidden="1"/>
    </xf>
    <xf numFmtId="0" fontId="11" fillId="6" borderId="83" xfId="0" applyFont="1" applyFill="1" applyBorder="1" applyAlignment="1" applyProtection="1">
      <alignment horizontal="center" vertical="center" wrapText="1"/>
      <protection hidden="1"/>
    </xf>
    <xf numFmtId="0" fontId="11" fillId="6" borderId="84" xfId="0" applyFont="1" applyFill="1" applyBorder="1" applyAlignment="1" applyProtection="1">
      <alignment horizontal="center" vertical="center" wrapText="1"/>
      <protection hidden="1"/>
    </xf>
    <xf numFmtId="0" fontId="11" fillId="6" borderId="85" xfId="0" applyFont="1" applyFill="1" applyBorder="1" applyAlignment="1" applyProtection="1">
      <alignment horizontal="center" vertical="center" wrapText="1"/>
      <protection hidden="1"/>
    </xf>
    <xf numFmtId="0" fontId="8" fillId="9" borderId="20" xfId="0" applyFont="1" applyFill="1" applyBorder="1" applyAlignment="1" applyProtection="1">
      <alignment horizontal="left" vertical="center" wrapText="1"/>
      <protection hidden="1"/>
    </xf>
    <xf numFmtId="0" fontId="8" fillId="9" borderId="3" xfId="0" applyFont="1" applyFill="1" applyBorder="1" applyAlignment="1" applyProtection="1">
      <alignment horizontal="left" vertical="center" wrapText="1"/>
      <protection hidden="1"/>
    </xf>
    <xf numFmtId="0" fontId="8" fillId="9" borderId="7" xfId="0" applyFont="1" applyFill="1" applyBorder="1" applyAlignment="1" applyProtection="1">
      <alignment horizontal="left" vertical="center" wrapText="1"/>
      <protection hidden="1"/>
    </xf>
    <xf numFmtId="0" fontId="4" fillId="2" borderId="5" xfId="0" applyFont="1" applyFill="1" applyBorder="1" applyAlignment="1" applyProtection="1">
      <alignment horizontal="center" vertical="center" wrapText="1"/>
      <protection hidden="1"/>
    </xf>
    <xf numFmtId="0" fontId="8" fillId="9" borderId="1" xfId="0" applyFont="1" applyFill="1" applyBorder="1" applyAlignment="1" applyProtection="1">
      <alignment horizontal="center" vertical="center" wrapText="1"/>
      <protection hidden="1"/>
    </xf>
    <xf numFmtId="0" fontId="0" fillId="0" borderId="75" xfId="0" applyBorder="1" applyAlignment="1">
      <alignment horizontal="center" vertical="center"/>
    </xf>
    <xf numFmtId="0" fontId="0" fillId="0" borderId="76" xfId="0" applyBorder="1" applyAlignment="1">
      <alignment horizontal="center" vertical="center"/>
    </xf>
    <xf numFmtId="0" fontId="11" fillId="9" borderId="16" xfId="0" applyFont="1" applyFill="1" applyBorder="1" applyAlignment="1" applyProtection="1">
      <alignment horizontal="center" vertical="center"/>
      <protection hidden="1"/>
    </xf>
    <xf numFmtId="0" fontId="11" fillId="9" borderId="0" xfId="0" applyFont="1" applyFill="1" applyBorder="1" applyAlignment="1" applyProtection="1">
      <alignment horizontal="center" vertical="center"/>
      <protection hidden="1"/>
    </xf>
    <xf numFmtId="0" fontId="11" fillId="9" borderId="2" xfId="0" applyFont="1" applyFill="1" applyBorder="1" applyAlignment="1" applyProtection="1">
      <alignment horizontal="center" vertical="center"/>
      <protection hidden="1"/>
    </xf>
    <xf numFmtId="0" fontId="8" fillId="9" borderId="1" xfId="0" applyFont="1" applyFill="1" applyBorder="1" applyAlignment="1" applyProtection="1">
      <alignment horizontal="center" vertical="center"/>
      <protection hidden="1"/>
    </xf>
    <xf numFmtId="0" fontId="12" fillId="9" borderId="20" xfId="0" applyFont="1" applyFill="1" applyBorder="1" applyAlignment="1" applyProtection="1">
      <alignment horizontal="center" vertical="center"/>
      <protection hidden="1"/>
    </xf>
    <xf numFmtId="0" fontId="12" fillId="9" borderId="3" xfId="0" applyFont="1" applyFill="1" applyBorder="1" applyAlignment="1" applyProtection="1">
      <alignment horizontal="center" vertical="center"/>
      <protection hidden="1"/>
    </xf>
    <xf numFmtId="0" fontId="12" fillId="9" borderId="7" xfId="0" applyFont="1" applyFill="1" applyBorder="1" applyAlignment="1" applyProtection="1">
      <alignment horizontal="center" vertical="center"/>
      <protection hidden="1"/>
    </xf>
    <xf numFmtId="0" fontId="0" fillId="6" borderId="0" xfId="0" applyFill="1" applyBorder="1" applyAlignment="1" applyProtection="1">
      <alignment horizontal="center" vertical="center" wrapText="1"/>
      <protection hidden="1"/>
    </xf>
    <xf numFmtId="0" fontId="7" fillId="5" borderId="0" xfId="0" applyFont="1" applyFill="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4" fillId="9" borderId="20" xfId="0" applyFont="1" applyFill="1" applyBorder="1" applyAlignment="1" applyProtection="1">
      <alignment horizontal="center" vertical="center"/>
      <protection hidden="1"/>
    </xf>
    <xf numFmtId="0" fontId="4" fillId="9" borderId="3" xfId="0" applyFont="1" applyFill="1" applyBorder="1" applyAlignment="1" applyProtection="1">
      <alignment horizontal="center" vertical="center"/>
      <protection hidden="1"/>
    </xf>
    <xf numFmtId="0" fontId="4" fillId="9" borderId="7" xfId="0" applyFont="1" applyFill="1" applyBorder="1" applyAlignment="1" applyProtection="1">
      <alignment horizontal="center" vertical="center"/>
      <protection hidden="1"/>
    </xf>
    <xf numFmtId="9" fontId="4" fillId="9" borderId="20" xfId="0" applyNumberFormat="1" applyFont="1" applyFill="1" applyBorder="1" applyAlignment="1" applyProtection="1">
      <alignment horizontal="center" vertical="center"/>
      <protection hidden="1"/>
    </xf>
    <xf numFmtId="9" fontId="4" fillId="9" borderId="3" xfId="0" applyNumberFormat="1" applyFont="1" applyFill="1" applyBorder="1" applyAlignment="1" applyProtection="1">
      <alignment horizontal="center" vertical="center"/>
      <protection hidden="1"/>
    </xf>
    <xf numFmtId="9" fontId="4" fillId="9" borderId="7" xfId="0" applyNumberFormat="1" applyFont="1" applyFill="1" applyBorder="1" applyAlignment="1" applyProtection="1">
      <alignment horizontal="center" vertical="center"/>
      <protection hidden="1"/>
    </xf>
    <xf numFmtId="0" fontId="7" fillId="5" borderId="86" xfId="0" applyFont="1" applyFill="1" applyBorder="1" applyAlignment="1" applyProtection="1">
      <alignment horizontal="left" vertical="center" wrapText="1"/>
      <protection locked="0"/>
    </xf>
    <xf numFmtId="0" fontId="7" fillId="0" borderId="87" xfId="0" applyFont="1" applyBorder="1" applyAlignment="1" applyProtection="1">
      <alignment horizontal="left" vertical="center" wrapText="1"/>
      <protection locked="0"/>
    </xf>
    <xf numFmtId="0" fontId="7" fillId="0" borderId="88" xfId="0" applyFont="1" applyBorder="1" applyAlignment="1" applyProtection="1">
      <alignment horizontal="left" vertical="center" wrapText="1"/>
      <protection locked="0"/>
    </xf>
    <xf numFmtId="0" fontId="11" fillId="6" borderId="74" xfId="0" applyFont="1" applyFill="1" applyBorder="1" applyAlignment="1" applyProtection="1">
      <alignment horizontal="center" vertical="center" wrapText="1"/>
      <protection hidden="1"/>
    </xf>
    <xf numFmtId="0" fontId="12" fillId="6" borderId="75" xfId="0" applyFont="1" applyFill="1" applyBorder="1" applyAlignment="1" applyProtection="1">
      <alignment horizontal="center" vertical="center" wrapText="1"/>
      <protection hidden="1"/>
    </xf>
    <xf numFmtId="0" fontId="12" fillId="6" borderId="76" xfId="0" applyFont="1" applyFill="1" applyBorder="1" applyAlignment="1" applyProtection="1">
      <alignment horizontal="center" vertical="center" wrapText="1"/>
      <protection hidden="1"/>
    </xf>
    <xf numFmtId="0" fontId="21" fillId="6" borderId="74" xfId="0" applyFont="1" applyFill="1" applyBorder="1" applyAlignment="1" applyProtection="1">
      <alignment horizontal="center" vertical="center"/>
      <protection hidden="1"/>
    </xf>
    <xf numFmtId="0" fontId="12" fillId="6" borderId="76" xfId="0" applyFont="1" applyFill="1" applyBorder="1" applyAlignment="1" applyProtection="1">
      <alignment horizontal="center" vertical="center"/>
      <protection hidden="1"/>
    </xf>
    <xf numFmtId="0" fontId="8" fillId="9" borderId="20" xfId="0" applyFont="1" applyFill="1" applyBorder="1" applyAlignment="1" applyProtection="1">
      <alignment horizontal="left" vertical="justify" wrapText="1"/>
      <protection hidden="1"/>
    </xf>
    <xf numFmtId="0" fontId="8" fillId="9" borderId="3" xfId="0" applyFont="1" applyFill="1" applyBorder="1" applyAlignment="1" applyProtection="1">
      <alignment horizontal="left" vertical="justify" wrapText="1"/>
      <protection hidden="1"/>
    </xf>
    <xf numFmtId="0" fontId="11" fillId="9" borderId="1" xfId="0" applyFont="1" applyFill="1" applyBorder="1" applyAlignment="1" applyProtection="1">
      <alignment horizontal="center" vertical="center"/>
      <protection hidden="1"/>
    </xf>
    <xf numFmtId="0" fontId="4" fillId="9" borderId="1" xfId="0" applyFont="1" applyFill="1" applyBorder="1" applyAlignment="1" applyProtection="1">
      <alignment horizontal="center" vertical="center"/>
      <protection hidden="1"/>
    </xf>
    <xf numFmtId="0" fontId="11" fillId="9" borderId="4" xfId="0" applyFont="1" applyFill="1" applyBorder="1" applyAlignment="1" applyProtection="1">
      <alignment horizontal="center" vertical="center"/>
      <protection hidden="1"/>
    </xf>
    <xf numFmtId="0" fontId="11" fillId="9" borderId="5" xfId="0" applyFont="1" applyFill="1" applyBorder="1" applyAlignment="1" applyProtection="1">
      <alignment horizontal="center" vertical="center"/>
      <protection hidden="1"/>
    </xf>
    <xf numFmtId="0" fontId="16" fillId="9" borderId="20" xfId="0" applyFont="1" applyFill="1" applyBorder="1" applyAlignment="1" applyProtection="1">
      <alignment horizontal="left" vertical="center" wrapText="1" indent="1"/>
      <protection hidden="1"/>
    </xf>
    <xf numFmtId="0" fontId="16" fillId="9" borderId="3" xfId="0" applyFont="1" applyFill="1" applyBorder="1" applyAlignment="1" applyProtection="1">
      <alignment horizontal="left" vertical="center" wrapText="1" indent="1"/>
      <protection hidden="1"/>
    </xf>
    <xf numFmtId="0" fontId="16" fillId="9" borderId="7" xfId="0" applyFont="1" applyFill="1" applyBorder="1" applyAlignment="1" applyProtection="1">
      <alignment horizontal="left" vertical="center" wrapText="1" indent="1"/>
      <protection hidden="1"/>
    </xf>
    <xf numFmtId="0" fontId="8" fillId="9" borderId="20" xfId="0" applyFont="1" applyFill="1" applyBorder="1" applyAlignment="1" applyProtection="1">
      <alignment horizontal="justify" vertical="center"/>
      <protection hidden="1"/>
    </xf>
    <xf numFmtId="0" fontId="5" fillId="9" borderId="3" xfId="0" applyFont="1" applyFill="1" applyBorder="1" applyAlignment="1" applyProtection="1">
      <alignment horizontal="justify" vertical="center"/>
      <protection hidden="1"/>
    </xf>
    <xf numFmtId="0" fontId="5" fillId="9" borderId="7" xfId="0" applyFont="1" applyFill="1" applyBorder="1" applyAlignment="1" applyProtection="1">
      <alignment horizontal="justify" vertical="center"/>
      <protection hidden="1"/>
    </xf>
    <xf numFmtId="0" fontId="4" fillId="9" borderId="20" xfId="0" applyFont="1" applyFill="1" applyBorder="1" applyAlignment="1" applyProtection="1">
      <alignment horizontal="center" vertical="center" wrapText="1"/>
      <protection hidden="1"/>
    </xf>
    <xf numFmtId="0" fontId="4" fillId="9" borderId="3" xfId="0" applyFont="1" applyFill="1" applyBorder="1" applyAlignment="1" applyProtection="1">
      <alignment horizontal="center" vertical="center" wrapText="1"/>
      <protection hidden="1"/>
    </xf>
    <xf numFmtId="0" fontId="4" fillId="9" borderId="7" xfId="0" applyFont="1" applyFill="1" applyBorder="1" applyAlignment="1" applyProtection="1">
      <alignment horizontal="center" vertical="center" wrapText="1"/>
      <protection hidden="1"/>
    </xf>
    <xf numFmtId="0" fontId="3" fillId="6" borderId="0" xfId="0" applyFont="1" applyFill="1" applyBorder="1" applyAlignment="1" applyProtection="1">
      <alignment horizontal="center" vertical="justify" wrapText="1"/>
      <protection hidden="1"/>
    </xf>
    <xf numFmtId="0" fontId="6" fillId="6" borderId="0" xfId="0" applyFont="1" applyFill="1" applyBorder="1" applyAlignment="1" applyProtection="1">
      <alignment horizontal="center"/>
      <protection hidden="1"/>
    </xf>
    <xf numFmtId="0" fontId="11" fillId="9" borderId="4" xfId="0" applyFont="1" applyFill="1" applyBorder="1" applyAlignment="1" applyProtection="1">
      <alignment horizontal="center" vertical="center" wrapText="1"/>
      <protection hidden="1"/>
    </xf>
    <xf numFmtId="0" fontId="11" fillId="9" borderId="5" xfId="0" applyFont="1" applyFill="1" applyBorder="1" applyAlignment="1" applyProtection="1">
      <alignment horizontal="center" vertical="center" wrapText="1"/>
      <protection hidden="1"/>
    </xf>
    <xf numFmtId="0" fontId="11" fillId="9" borderId="8" xfId="0" applyFont="1" applyFill="1" applyBorder="1" applyAlignment="1" applyProtection="1">
      <alignment horizontal="center" vertical="center" wrapText="1"/>
      <protection hidden="1"/>
    </xf>
    <xf numFmtId="0" fontId="8" fillId="9" borderId="21" xfId="0" applyFont="1" applyFill="1" applyBorder="1" applyAlignment="1" applyProtection="1">
      <alignment horizontal="center" vertical="center" wrapText="1"/>
      <protection hidden="1"/>
    </xf>
    <xf numFmtId="0" fontId="8" fillId="9" borderId="13" xfId="0" applyFont="1" applyFill="1" applyBorder="1" applyAlignment="1" applyProtection="1">
      <alignment horizontal="center" vertical="center" wrapText="1"/>
      <protection hidden="1"/>
    </xf>
    <xf numFmtId="0" fontId="8" fillId="9" borderId="17" xfId="0" applyFont="1" applyFill="1" applyBorder="1" applyAlignment="1" applyProtection="1">
      <alignment horizontal="center" vertical="center" wrapText="1"/>
      <protection hidden="1"/>
    </xf>
    <xf numFmtId="0" fontId="8" fillId="9" borderId="15" xfId="0" applyFont="1" applyFill="1" applyBorder="1" applyAlignment="1" applyProtection="1">
      <alignment horizontal="center" vertical="center" wrapText="1"/>
      <protection hidden="1"/>
    </xf>
    <xf numFmtId="0" fontId="7" fillId="0" borderId="21" xfId="1" applyNumberFormat="1" applyFont="1" applyFill="1" applyBorder="1" applyAlignment="1" applyProtection="1">
      <alignment horizontal="center" vertical="center" wrapText="1" shrinkToFit="1"/>
      <protection hidden="1"/>
    </xf>
    <xf numFmtId="0" fontId="7" fillId="0" borderId="13" xfId="1" applyNumberFormat="1" applyFont="1" applyFill="1" applyBorder="1" applyAlignment="1" applyProtection="1">
      <alignment horizontal="center" vertical="center" wrapText="1" shrinkToFit="1"/>
      <protection hidden="1"/>
    </xf>
    <xf numFmtId="0" fontId="7" fillId="0" borderId="17" xfId="1" applyNumberFormat="1" applyFont="1" applyFill="1" applyBorder="1" applyAlignment="1" applyProtection="1">
      <alignment horizontal="center" vertical="center" wrapText="1" shrinkToFit="1"/>
      <protection hidden="1"/>
    </xf>
    <xf numFmtId="0" fontId="7" fillId="0" borderId="15" xfId="1" applyNumberFormat="1" applyFont="1" applyFill="1" applyBorder="1" applyAlignment="1" applyProtection="1">
      <alignment horizontal="center" vertical="center" wrapText="1" shrinkToFit="1"/>
      <protection hidden="1"/>
    </xf>
    <xf numFmtId="0" fontId="8" fillId="6" borderId="61" xfId="0" applyFont="1" applyFill="1" applyBorder="1" applyAlignment="1" applyProtection="1">
      <alignment horizontal="center" vertical="center" wrapText="1"/>
      <protection hidden="1"/>
    </xf>
    <xf numFmtId="0" fontId="8" fillId="6" borderId="62" xfId="0" applyFont="1" applyFill="1" applyBorder="1" applyAlignment="1" applyProtection="1">
      <alignment horizontal="center" vertical="center" wrapText="1"/>
      <protection hidden="1"/>
    </xf>
    <xf numFmtId="0" fontId="4" fillId="9" borderId="17" xfId="0" applyFont="1" applyFill="1" applyBorder="1" applyAlignment="1" applyProtection="1">
      <alignment horizontal="justify" vertical="center" wrapText="1"/>
      <protection hidden="1"/>
    </xf>
    <xf numFmtId="0" fontId="4" fillId="9" borderId="2" xfId="0" applyFont="1" applyFill="1" applyBorder="1" applyAlignment="1" applyProtection="1">
      <alignment horizontal="justify" vertical="center" wrapText="1"/>
      <protection hidden="1"/>
    </xf>
    <xf numFmtId="0" fontId="4" fillId="9" borderId="15" xfId="0" applyFont="1" applyFill="1" applyBorder="1" applyAlignment="1" applyProtection="1">
      <alignment horizontal="justify" vertical="center" wrapText="1"/>
      <protection hidden="1"/>
    </xf>
    <xf numFmtId="0" fontId="11" fillId="6" borderId="75" xfId="0" applyFont="1" applyFill="1" applyBorder="1" applyAlignment="1" applyProtection="1">
      <alignment horizontal="center" vertical="center" wrapText="1"/>
      <protection hidden="1"/>
    </xf>
    <xf numFmtId="0" fontId="11" fillId="6" borderId="76" xfId="0" applyFont="1" applyFill="1" applyBorder="1" applyAlignment="1" applyProtection="1">
      <alignment horizontal="center" vertical="center" wrapText="1"/>
      <protection hidden="1"/>
    </xf>
    <xf numFmtId="0" fontId="20" fillId="6" borderId="95" xfId="0" applyFont="1" applyFill="1" applyBorder="1" applyAlignment="1" applyProtection="1">
      <alignment horizontal="center" vertical="center" wrapText="1"/>
      <protection hidden="1"/>
    </xf>
    <xf numFmtId="0" fontId="20" fillId="6" borderId="70" xfId="0" applyFont="1" applyFill="1" applyBorder="1" applyAlignment="1" applyProtection="1">
      <alignment horizontal="center" vertical="center" wrapText="1"/>
      <protection hidden="1"/>
    </xf>
    <xf numFmtId="0" fontId="20" fillId="6" borderId="96" xfId="0" applyFont="1" applyFill="1" applyBorder="1" applyAlignment="1" applyProtection="1">
      <alignment horizontal="center" vertical="center" wrapText="1"/>
      <protection hidden="1"/>
    </xf>
    <xf numFmtId="0" fontId="10" fillId="8" borderId="82" xfId="0" applyFont="1" applyFill="1" applyBorder="1" applyAlignment="1" applyProtection="1"/>
    <xf numFmtId="0" fontId="7" fillId="0" borderId="71" xfId="0" applyFont="1" applyBorder="1" applyAlignment="1" applyProtection="1">
      <alignment horizontal="left" vertical="center" wrapText="1"/>
      <protection locked="0"/>
    </xf>
    <xf numFmtId="0" fontId="7" fillId="0" borderId="97" xfId="0" applyFont="1" applyBorder="1" applyAlignment="1" applyProtection="1">
      <alignment horizontal="left" vertical="center" wrapText="1"/>
      <protection locked="0"/>
    </xf>
    <xf numFmtId="0" fontId="7" fillId="0" borderId="65" xfId="0" applyFont="1" applyBorder="1" applyAlignment="1" applyProtection="1">
      <alignment horizontal="left" vertical="center" wrapText="1"/>
      <protection locked="0"/>
    </xf>
    <xf numFmtId="0" fontId="7" fillId="0" borderId="53" xfId="0" applyFont="1" applyBorder="1" applyAlignment="1" applyProtection="1">
      <alignment horizontal="left" vertical="center" wrapText="1"/>
      <protection locked="0"/>
    </xf>
    <xf numFmtId="0" fontId="7" fillId="0" borderId="91" xfId="0" applyFont="1" applyBorder="1" applyAlignment="1" applyProtection="1">
      <alignment horizontal="left" vertical="center" wrapText="1"/>
      <protection locked="0"/>
    </xf>
    <xf numFmtId="0" fontId="10" fillId="7" borderId="0" xfId="0" applyFont="1" applyFill="1" applyBorder="1" applyAlignment="1" applyProtection="1"/>
    <xf numFmtId="0" fontId="10" fillId="4" borderId="14" xfId="0" applyFont="1" applyFill="1" applyBorder="1" applyAlignment="1" applyProtection="1"/>
    <xf numFmtId="0" fontId="20" fillId="6" borderId="98" xfId="0" applyFont="1" applyFill="1" applyBorder="1" applyAlignment="1" applyProtection="1">
      <alignment horizontal="center" vertical="center" wrapText="1"/>
      <protection hidden="1"/>
    </xf>
    <xf numFmtId="0" fontId="15" fillId="5" borderId="0" xfId="0" applyFont="1" applyFill="1" applyBorder="1" applyAlignment="1" applyProtection="1">
      <alignment horizontal="center"/>
      <protection locked="0"/>
    </xf>
    <xf numFmtId="0" fontId="15" fillId="5" borderId="14" xfId="0" applyFont="1" applyFill="1" applyBorder="1" applyAlignment="1" applyProtection="1">
      <alignment horizontal="center"/>
      <protection locked="0"/>
    </xf>
    <xf numFmtId="0" fontId="7" fillId="6" borderId="101" xfId="0" applyFont="1" applyFill="1" applyBorder="1" applyAlignment="1" applyProtection="1">
      <alignment horizontal="center" vertical="center" wrapText="1"/>
      <protection hidden="1"/>
    </xf>
    <xf numFmtId="0" fontId="7" fillId="6" borderId="102" xfId="0" applyFont="1" applyFill="1" applyBorder="1" applyAlignment="1" applyProtection="1">
      <alignment horizontal="center" vertical="center" wrapText="1"/>
      <protection hidden="1"/>
    </xf>
    <xf numFmtId="0" fontId="7" fillId="6" borderId="103" xfId="0" applyFont="1" applyFill="1" applyBorder="1" applyAlignment="1" applyProtection="1">
      <alignment horizontal="center" vertical="center" wrapText="1"/>
      <protection hidden="1"/>
    </xf>
    <xf numFmtId="0" fontId="21" fillId="6" borderId="66" xfId="0" applyFont="1" applyFill="1" applyBorder="1" applyAlignment="1" applyProtection="1">
      <alignment horizontal="center" vertical="center" wrapText="1"/>
      <protection hidden="1"/>
    </xf>
    <xf numFmtId="0" fontId="21" fillId="6" borderId="67" xfId="0" applyFont="1" applyFill="1" applyBorder="1" applyAlignment="1" applyProtection="1">
      <alignment horizontal="center" vertical="center" wrapText="1"/>
      <protection hidden="1"/>
    </xf>
    <xf numFmtId="0" fontId="21" fillId="6" borderId="68" xfId="0" applyFont="1" applyFill="1" applyBorder="1" applyAlignment="1" applyProtection="1">
      <alignment horizontal="center" vertical="center" wrapText="1"/>
      <protection hidden="1"/>
    </xf>
    <xf numFmtId="0" fontId="7" fillId="0" borderId="104" xfId="0" applyFont="1" applyFill="1" applyBorder="1" applyAlignment="1" applyProtection="1">
      <alignment horizontal="left" vertical="center" wrapText="1"/>
      <protection locked="0"/>
    </xf>
    <xf numFmtId="0" fontId="15" fillId="0" borderId="105" xfId="0" applyFont="1" applyFill="1" applyBorder="1" applyAlignment="1" applyProtection="1">
      <alignment horizontal="left" vertical="center" wrapText="1"/>
      <protection locked="0"/>
    </xf>
    <xf numFmtId="0" fontId="15" fillId="0" borderId="106" xfId="0" applyFont="1" applyFill="1" applyBorder="1" applyAlignment="1" applyProtection="1">
      <alignment horizontal="left" vertical="center" wrapText="1"/>
      <protection locked="0"/>
    </xf>
    <xf numFmtId="0" fontId="11" fillId="6" borderId="101" xfId="0" applyFont="1" applyFill="1" applyBorder="1" applyAlignment="1" applyProtection="1">
      <alignment horizontal="center" vertical="center" wrapText="1"/>
      <protection hidden="1"/>
    </xf>
    <xf numFmtId="0" fontId="11" fillId="6" borderId="102" xfId="0" applyFont="1" applyFill="1" applyBorder="1" applyAlignment="1" applyProtection="1">
      <alignment horizontal="center" vertical="center" wrapText="1"/>
      <protection hidden="1"/>
    </xf>
    <xf numFmtId="0" fontId="11" fillId="6" borderId="103" xfId="0" applyFont="1" applyFill="1" applyBorder="1" applyAlignment="1" applyProtection="1">
      <alignment horizontal="center" vertical="center" wrapText="1"/>
      <protection hidden="1"/>
    </xf>
    <xf numFmtId="0" fontId="12" fillId="6" borderId="101" xfId="0" applyFont="1" applyFill="1" applyBorder="1" applyAlignment="1" applyProtection="1">
      <alignment horizontal="left" vertical="center" wrapText="1"/>
      <protection hidden="1"/>
    </xf>
    <xf numFmtId="0" fontId="12" fillId="6" borderId="102" xfId="0" applyFont="1" applyFill="1" applyBorder="1" applyAlignment="1" applyProtection="1">
      <alignment horizontal="left" vertical="center" wrapText="1"/>
      <protection hidden="1"/>
    </xf>
    <xf numFmtId="0" fontId="12" fillId="6" borderId="107" xfId="0" applyFont="1" applyFill="1" applyBorder="1" applyAlignment="1" applyProtection="1">
      <alignment horizontal="left" vertical="center" wrapText="1"/>
      <protection hidden="1"/>
    </xf>
    <xf numFmtId="0" fontId="10" fillId="6" borderId="89" xfId="0" applyFont="1" applyFill="1" applyBorder="1" applyAlignment="1" applyProtection="1">
      <alignment horizontal="left" vertical="center"/>
      <protection hidden="1"/>
    </xf>
    <xf numFmtId="0" fontId="10" fillId="6" borderId="90" xfId="0" applyFont="1" applyFill="1" applyBorder="1" applyAlignment="1" applyProtection="1">
      <alignment horizontal="left" vertical="center"/>
      <protection hidden="1"/>
    </xf>
    <xf numFmtId="0" fontId="2" fillId="0" borderId="69" xfId="0" applyFont="1" applyFill="1" applyBorder="1" applyAlignment="1" applyProtection="1">
      <alignment horizontal="left" vertical="center" wrapText="1"/>
      <protection locked="0"/>
    </xf>
    <xf numFmtId="0" fontId="0" fillId="0" borderId="47" xfId="0" applyFill="1" applyBorder="1" applyAlignment="1" applyProtection="1">
      <alignment horizontal="left" vertical="center" wrapText="1"/>
      <protection locked="0"/>
    </xf>
    <xf numFmtId="0" fontId="0" fillId="0" borderId="70" xfId="0" applyFill="1" applyBorder="1" applyAlignment="1" applyProtection="1">
      <alignment horizontal="left" vertical="center" wrapText="1"/>
      <protection locked="0"/>
    </xf>
    <xf numFmtId="0" fontId="0" fillId="0" borderId="65" xfId="0" applyFill="1" applyBorder="1" applyAlignment="1" applyProtection="1">
      <alignment horizontal="left" vertical="center" wrapText="1"/>
      <protection locked="0"/>
    </xf>
    <xf numFmtId="0" fontId="0" fillId="0" borderId="53" xfId="0" applyFill="1" applyBorder="1" applyAlignment="1" applyProtection="1">
      <alignment horizontal="left" vertical="center" wrapText="1"/>
      <protection locked="0"/>
    </xf>
    <xf numFmtId="0" fontId="0" fillId="0" borderId="54" xfId="0" applyFill="1" applyBorder="1" applyAlignment="1" applyProtection="1">
      <alignment horizontal="left" vertical="center" wrapText="1"/>
      <protection locked="0"/>
    </xf>
    <xf numFmtId="0" fontId="7" fillId="0" borderId="71"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left" vertical="center" wrapText="1"/>
      <protection locked="0"/>
    </xf>
    <xf numFmtId="0" fontId="15" fillId="0" borderId="72" xfId="0" applyFont="1" applyFill="1" applyBorder="1" applyAlignment="1" applyProtection="1">
      <alignment horizontal="left" vertical="center" wrapText="1"/>
      <protection locked="0"/>
    </xf>
    <xf numFmtId="0" fontId="11" fillId="6" borderId="39" xfId="0" applyFont="1" applyFill="1" applyBorder="1" applyAlignment="1" applyProtection="1">
      <alignment horizontal="center"/>
      <protection hidden="1"/>
    </xf>
    <xf numFmtId="0" fontId="7" fillId="5" borderId="65" xfId="0" applyFont="1" applyFill="1" applyBorder="1" applyAlignment="1" applyProtection="1">
      <alignment horizontal="left" vertical="center" wrapText="1"/>
      <protection locked="0"/>
    </xf>
    <xf numFmtId="0" fontId="7" fillId="5" borderId="53" xfId="0" applyFont="1" applyFill="1" applyBorder="1" applyAlignment="1" applyProtection="1">
      <alignment horizontal="left" vertical="center" wrapText="1"/>
      <protection locked="0"/>
    </xf>
    <xf numFmtId="0" fontId="7" fillId="5" borderId="91" xfId="0" applyFont="1" applyFill="1" applyBorder="1" applyAlignment="1" applyProtection="1">
      <alignment horizontal="left" vertical="center" wrapText="1"/>
      <protection locked="0"/>
    </xf>
    <xf numFmtId="0" fontId="7" fillId="5" borderId="87" xfId="0" applyFont="1" applyFill="1" applyBorder="1" applyAlignment="1" applyProtection="1">
      <alignment horizontal="left" vertical="center" wrapText="1"/>
      <protection locked="0"/>
    </xf>
    <xf numFmtId="0" fontId="15" fillId="5" borderId="87" xfId="0" applyFont="1" applyFill="1" applyBorder="1" applyAlignment="1" applyProtection="1">
      <alignment horizontal="left" vertical="center" wrapText="1"/>
      <protection locked="0"/>
    </xf>
    <xf numFmtId="0" fontId="15" fillId="5" borderId="92" xfId="0" applyFont="1" applyFill="1" applyBorder="1" applyAlignment="1" applyProtection="1">
      <alignment horizontal="left" vertical="center" wrapText="1"/>
      <protection locked="0"/>
    </xf>
    <xf numFmtId="0" fontId="10" fillId="6" borderId="24" xfId="0" applyFont="1" applyFill="1" applyBorder="1" applyAlignment="1" applyProtection="1">
      <alignment horizontal="left" vertical="center"/>
      <protection hidden="1"/>
    </xf>
    <xf numFmtId="0" fontId="10" fillId="6" borderId="93" xfId="0" applyFont="1" applyFill="1" applyBorder="1" applyAlignment="1" applyProtection="1">
      <alignment horizontal="left" vertical="center"/>
      <protection hidden="1"/>
    </xf>
    <xf numFmtId="0" fontId="8" fillId="9" borderId="17" xfId="0" applyFont="1" applyFill="1" applyBorder="1" applyAlignment="1" applyProtection="1">
      <alignment horizontal="center" vertical="center"/>
      <protection hidden="1"/>
    </xf>
    <xf numFmtId="0" fontId="5" fillId="9" borderId="2" xfId="0" applyFont="1" applyFill="1" applyBorder="1" applyAlignment="1" applyProtection="1">
      <alignment horizontal="center" vertical="center"/>
      <protection hidden="1"/>
    </xf>
    <xf numFmtId="0" fontId="5" fillId="9" borderId="15" xfId="0" applyFont="1" applyFill="1" applyBorder="1" applyAlignment="1" applyProtection="1">
      <alignment horizontal="center" vertical="center"/>
      <protection hidden="1"/>
    </xf>
    <xf numFmtId="0" fontId="0" fillId="2" borderId="16" xfId="0" applyFill="1" applyBorder="1" applyAlignment="1" applyProtection="1">
      <alignment horizontal="center"/>
      <protection hidden="1"/>
    </xf>
    <xf numFmtId="0" fontId="0" fillId="2" borderId="13" xfId="0" applyFill="1" applyBorder="1" applyAlignment="1" applyProtection="1">
      <alignment horizontal="center"/>
      <protection hidden="1"/>
    </xf>
    <xf numFmtId="0" fontId="4" fillId="0" borderId="5" xfId="0" applyFont="1" applyBorder="1" applyAlignment="1" applyProtection="1">
      <alignment vertical="center"/>
      <protection hidden="1"/>
    </xf>
    <xf numFmtId="0" fontId="7" fillId="8" borderId="108" xfId="0" applyFont="1" applyFill="1" applyBorder="1" applyAlignment="1" applyProtection="1">
      <alignment horizontal="left" vertical="center" wrapText="1"/>
      <protection locked="0"/>
    </xf>
    <xf numFmtId="0" fontId="15" fillId="8" borderId="40" xfId="0" applyFont="1" applyFill="1" applyBorder="1" applyAlignment="1" applyProtection="1">
      <alignment horizontal="left" vertical="center" wrapText="1"/>
      <protection locked="0"/>
    </xf>
    <xf numFmtId="0" fontId="15" fillId="8" borderId="0" xfId="0" applyFont="1" applyFill="1" applyBorder="1" applyAlignment="1" applyProtection="1">
      <alignment horizontal="left" vertical="center" wrapText="1"/>
      <protection locked="0"/>
    </xf>
    <xf numFmtId="0" fontId="15" fillId="8" borderId="72" xfId="0" applyFont="1" applyFill="1" applyBorder="1" applyAlignment="1" applyProtection="1">
      <alignment horizontal="left" vertical="center" wrapText="1"/>
      <protection locked="0"/>
    </xf>
    <xf numFmtId="0" fontId="7" fillId="8" borderId="32" xfId="0" applyFont="1" applyFill="1" applyBorder="1" applyAlignment="1" applyProtection="1">
      <alignment horizontal="left" vertical="center" wrapText="1"/>
      <protection locked="0"/>
    </xf>
    <xf numFmtId="0" fontId="15" fillId="8" borderId="32" xfId="0" applyFont="1" applyFill="1" applyBorder="1" applyAlignment="1" applyProtection="1">
      <alignment horizontal="left" vertical="center" wrapText="1"/>
      <protection locked="0"/>
    </xf>
    <xf numFmtId="0" fontId="15" fillId="8" borderId="35" xfId="0" applyFont="1" applyFill="1" applyBorder="1" applyAlignment="1" applyProtection="1">
      <alignment horizontal="left" vertical="center" wrapText="1"/>
      <protection locked="0"/>
    </xf>
    <xf numFmtId="0" fontId="12" fillId="9" borderId="21" xfId="0" applyFont="1" applyFill="1" applyBorder="1" applyAlignment="1" applyProtection="1">
      <alignment horizontal="left" vertical="center" wrapText="1"/>
      <protection hidden="1"/>
    </xf>
    <xf numFmtId="0" fontId="12" fillId="9" borderId="16" xfId="0" applyFont="1" applyFill="1" applyBorder="1" applyAlignment="1" applyProtection="1">
      <alignment horizontal="left" vertical="center" wrapText="1"/>
      <protection hidden="1"/>
    </xf>
    <xf numFmtId="0" fontId="12" fillId="9" borderId="6" xfId="0" applyFont="1" applyFill="1" applyBorder="1" applyAlignment="1" applyProtection="1">
      <alignment horizontal="left" vertical="center" wrapText="1"/>
      <protection hidden="1"/>
    </xf>
    <xf numFmtId="0" fontId="12" fillId="9" borderId="0" xfId="0" applyFont="1" applyFill="1" applyBorder="1" applyAlignment="1" applyProtection="1">
      <alignment horizontal="left" vertical="center" wrapText="1"/>
      <protection hidden="1"/>
    </xf>
    <xf numFmtId="0" fontId="20" fillId="6" borderId="99" xfId="0" applyFont="1" applyFill="1" applyBorder="1" applyAlignment="1" applyProtection="1">
      <alignment horizontal="center" vertical="center" wrapText="1"/>
      <protection hidden="1"/>
    </xf>
    <xf numFmtId="0" fontId="20" fillId="6" borderId="54" xfId="0" applyFont="1" applyFill="1" applyBorder="1" applyAlignment="1" applyProtection="1">
      <alignment horizontal="center" vertical="center" wrapText="1"/>
      <protection hidden="1"/>
    </xf>
    <xf numFmtId="0" fontId="7" fillId="8" borderId="53" xfId="0" applyFont="1" applyFill="1" applyBorder="1" applyAlignment="1" applyProtection="1">
      <alignment horizontal="left" vertical="center" wrapText="1"/>
      <protection locked="0"/>
    </xf>
    <xf numFmtId="0" fontId="15" fillId="8" borderId="53" xfId="0" applyFont="1" applyFill="1" applyBorder="1" applyAlignment="1" applyProtection="1">
      <alignment horizontal="left" vertical="center" wrapText="1"/>
      <protection locked="0"/>
    </xf>
    <xf numFmtId="0" fontId="15" fillId="8" borderId="91" xfId="0" applyFont="1" applyFill="1" applyBorder="1" applyAlignment="1" applyProtection="1">
      <alignment horizontal="left" vertical="center" wrapText="1"/>
      <protection locked="0"/>
    </xf>
    <xf numFmtId="0" fontId="20" fillId="6" borderId="0" xfId="0" applyFont="1" applyFill="1" applyBorder="1" applyAlignment="1" applyProtection="1">
      <alignment horizontal="center" vertical="center" wrapText="1"/>
      <protection hidden="1"/>
    </xf>
    <xf numFmtId="0" fontId="20" fillId="6" borderId="72" xfId="0" applyFont="1" applyFill="1" applyBorder="1" applyAlignment="1" applyProtection="1">
      <alignment horizontal="center" vertical="center" wrapText="1"/>
      <protection hidden="1"/>
    </xf>
    <xf numFmtId="0" fontId="20" fillId="6" borderId="27" xfId="0" applyFont="1" applyFill="1" applyBorder="1" applyAlignment="1" applyProtection="1">
      <alignment horizontal="center" vertical="center" wrapText="1"/>
      <protection hidden="1"/>
    </xf>
    <xf numFmtId="0" fontId="10" fillId="8" borderId="0" xfId="0" applyFont="1" applyFill="1" applyBorder="1" applyAlignment="1" applyProtection="1"/>
    <xf numFmtId="0" fontId="20" fillId="6" borderId="100" xfId="0" applyFont="1" applyFill="1" applyBorder="1" applyAlignment="1" applyProtection="1">
      <alignment horizontal="center" vertical="center" wrapText="1"/>
      <protection hidden="1"/>
    </xf>
    <xf numFmtId="0" fontId="20" fillId="6" borderId="40" xfId="0" applyFont="1" applyFill="1" applyBorder="1" applyAlignment="1" applyProtection="1">
      <alignment horizontal="center" vertical="center" wrapText="1"/>
      <protection hidden="1"/>
    </xf>
    <xf numFmtId="0" fontId="7" fillId="8" borderId="6" xfId="0" applyFont="1" applyFill="1" applyBorder="1" applyAlignment="1" applyProtection="1">
      <alignment horizontal="left" vertical="center" wrapText="1"/>
      <protection locked="0"/>
    </xf>
    <xf numFmtId="0" fontId="11" fillId="8" borderId="71" xfId="0" applyFont="1" applyFill="1" applyBorder="1" applyAlignment="1" applyProtection="1">
      <alignment horizontal="left" vertical="center" wrapText="1"/>
      <protection locked="0"/>
    </xf>
    <xf numFmtId="0" fontId="0" fillId="0" borderId="0" xfId="0" applyBorder="1" applyAlignment="1">
      <alignment horizontal="left" vertical="center" wrapText="1"/>
    </xf>
    <xf numFmtId="0" fontId="0" fillId="0" borderId="72" xfId="0" applyBorder="1" applyAlignment="1">
      <alignment horizontal="left" vertical="center" wrapText="1"/>
    </xf>
    <xf numFmtId="0" fontId="0" fillId="0" borderId="65" xfId="0"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12" fillId="6" borderId="79" xfId="0" applyFont="1" applyFill="1" applyBorder="1" applyAlignment="1" applyProtection="1">
      <alignment horizontal="center" vertical="center"/>
      <protection hidden="1"/>
    </xf>
    <xf numFmtId="0" fontId="12" fillId="6" borderId="80" xfId="0" applyFont="1" applyFill="1" applyBorder="1" applyAlignment="1" applyProtection="1">
      <alignment horizontal="center" vertical="center"/>
      <protection hidden="1"/>
    </xf>
    <xf numFmtId="0" fontId="0" fillId="6" borderId="0" xfId="0" applyFill="1" applyBorder="1" applyAlignment="1" applyProtection="1">
      <alignment horizontal="center"/>
      <protection hidden="1"/>
    </xf>
    <xf numFmtId="0" fontId="23" fillId="0" borderId="0" xfId="0" applyFont="1" applyFill="1" applyBorder="1" applyAlignment="1" applyProtection="1">
      <alignment horizontal="center" vertical="center" wrapText="1" shrinkToFit="1"/>
      <protection hidden="1"/>
    </xf>
    <xf numFmtId="0" fontId="24" fillId="0" borderId="0" xfId="0" applyFont="1" applyFill="1" applyBorder="1" applyAlignment="1" applyProtection="1">
      <alignment horizontal="center" vertical="center" wrapText="1" shrinkToFit="1"/>
      <protection hidden="1"/>
    </xf>
    <xf numFmtId="0" fontId="23" fillId="0" borderId="0" xfId="0" applyFont="1" applyFill="1" applyBorder="1" applyAlignment="1" applyProtection="1">
      <alignment horizontal="center" vertical="center" wrapText="1"/>
      <protection hidden="1"/>
    </xf>
    <xf numFmtId="2" fontId="23" fillId="0" borderId="0" xfId="0" applyNumberFormat="1" applyFont="1" applyFill="1" applyBorder="1" applyAlignment="1" applyProtection="1">
      <alignment horizontal="center" vertical="center"/>
      <protection hidden="1"/>
    </xf>
    <xf numFmtId="2" fontId="23" fillId="0" borderId="0" xfId="0" applyNumberFormat="1" applyFont="1" applyFill="1" applyBorder="1" applyAlignment="1" applyProtection="1">
      <alignment horizontal="center" vertical="center" wrapText="1"/>
      <protection hidden="1"/>
    </xf>
  </cellXfs>
  <cellStyles count="2">
    <cellStyle name="Millares" xfId="1" builtinId="3"/>
    <cellStyle name="Normal" xfId="0" builtinId="0"/>
  </cellStyles>
  <dxfs count="7">
    <dxf>
      <font>
        <b/>
        <i val="0"/>
        <condense val="0"/>
        <extend val="0"/>
      </font>
      <fill>
        <patternFill>
          <bgColor indexed="22"/>
        </patternFill>
      </fill>
    </dxf>
    <dxf>
      <font>
        <b/>
        <i val="0"/>
        <condense val="0"/>
        <extend val="0"/>
      </font>
      <fill>
        <patternFill>
          <bgColor theme="0" tint="-0.34998626667073579"/>
        </patternFill>
      </fill>
    </dxf>
    <dxf>
      <font>
        <b/>
        <i val="0"/>
        <condense val="0"/>
        <extend val="0"/>
      </font>
      <fill>
        <patternFill>
          <bgColor theme="0" tint="-0.34998626667073579"/>
        </patternFill>
      </fill>
    </dxf>
    <dxf>
      <font>
        <b/>
        <i val="0"/>
        <condense val="0"/>
        <extend val="0"/>
      </font>
      <fill>
        <patternFill>
          <bgColor indexed="22"/>
        </patternFill>
      </fill>
    </dxf>
    <dxf>
      <fill>
        <patternFill patternType="solid">
          <bgColor indexed="9"/>
        </patternFill>
      </fill>
    </dxf>
    <dxf>
      <font>
        <b/>
        <i val="0"/>
        <condense val="0"/>
        <extend val="0"/>
      </font>
      <fill>
        <patternFill patternType="solid">
          <fgColor indexed="27"/>
          <bgColor indexed="47"/>
        </patternFill>
      </fill>
    </dxf>
    <dxf>
      <font>
        <b/>
        <i val="0"/>
        <condense val="0"/>
        <extend val="0"/>
      </font>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9525</xdr:rowOff>
    </xdr:from>
    <xdr:to>
      <xdr:col>6</xdr:col>
      <xdr:colOff>781050</xdr:colOff>
      <xdr:row>1</xdr:row>
      <xdr:rowOff>114300</xdr:rowOff>
    </xdr:to>
    <xdr:pic>
      <xdr:nvPicPr>
        <xdr:cNvPr id="17476" name="1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9525"/>
          <a:ext cx="523875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70</xdr:row>
      <xdr:rowOff>19050</xdr:rowOff>
    </xdr:from>
    <xdr:to>
      <xdr:col>6</xdr:col>
      <xdr:colOff>790575</xdr:colOff>
      <xdr:row>71</xdr:row>
      <xdr:rowOff>200025</xdr:rowOff>
    </xdr:to>
    <xdr:pic>
      <xdr:nvPicPr>
        <xdr:cNvPr id="17477" name="15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12182475"/>
          <a:ext cx="523875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138</xdr:row>
      <xdr:rowOff>9525</xdr:rowOff>
    </xdr:from>
    <xdr:to>
      <xdr:col>6</xdr:col>
      <xdr:colOff>771525</xdr:colOff>
      <xdr:row>139</xdr:row>
      <xdr:rowOff>123825</xdr:rowOff>
    </xdr:to>
    <xdr:pic>
      <xdr:nvPicPr>
        <xdr:cNvPr id="17478" name="16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24745950"/>
          <a:ext cx="523875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203</xdr:row>
      <xdr:rowOff>19050</xdr:rowOff>
    </xdr:from>
    <xdr:to>
      <xdr:col>6</xdr:col>
      <xdr:colOff>781050</xdr:colOff>
      <xdr:row>204</xdr:row>
      <xdr:rowOff>133351</xdr:rowOff>
    </xdr:to>
    <xdr:pic>
      <xdr:nvPicPr>
        <xdr:cNvPr id="17479" name="17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39423975"/>
          <a:ext cx="523875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240</xdr:row>
      <xdr:rowOff>9525</xdr:rowOff>
    </xdr:from>
    <xdr:to>
      <xdr:col>6</xdr:col>
      <xdr:colOff>781050</xdr:colOff>
      <xdr:row>247</xdr:row>
      <xdr:rowOff>180975</xdr:rowOff>
    </xdr:to>
    <xdr:pic>
      <xdr:nvPicPr>
        <xdr:cNvPr id="17480" name="19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52701825"/>
          <a:ext cx="523875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271</xdr:row>
      <xdr:rowOff>9525</xdr:rowOff>
    </xdr:from>
    <xdr:to>
      <xdr:col>6</xdr:col>
      <xdr:colOff>781050</xdr:colOff>
      <xdr:row>278</xdr:row>
      <xdr:rowOff>171450</xdr:rowOff>
    </xdr:to>
    <xdr:pic>
      <xdr:nvPicPr>
        <xdr:cNvPr id="17481" name="20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3350" y="64493775"/>
          <a:ext cx="52387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V656"/>
  <sheetViews>
    <sheetView tabSelected="1" zoomScale="95" zoomScaleNormal="95" zoomScaleSheetLayoutView="100" workbookViewId="0">
      <selection activeCell="K10" sqref="K10"/>
    </sheetView>
  </sheetViews>
  <sheetFormatPr baseColWidth="10" defaultColWidth="0" defaultRowHeight="12.75" zeroHeight="1" x14ac:dyDescent="0.2"/>
  <cols>
    <col min="1" max="1" width="2" style="3" customWidth="1"/>
    <col min="2" max="2" width="15.7109375" style="3" customWidth="1"/>
    <col min="3" max="3" width="12.5703125" style="3" customWidth="1"/>
    <col min="4" max="4" width="11.5703125" style="3" customWidth="1"/>
    <col min="5" max="5" width="15.5703125" style="4" customWidth="1"/>
    <col min="6" max="6" width="11.42578125" style="4" customWidth="1"/>
    <col min="7" max="7" width="12.28515625" style="4" bestFit="1" customWidth="1"/>
    <col min="8" max="8" width="11.140625" style="4" customWidth="1"/>
    <col min="9" max="9" width="11.42578125" style="4" customWidth="1"/>
    <col min="10" max="10" width="11.140625" style="4" customWidth="1"/>
    <col min="11" max="11" width="16" style="5" customWidth="1"/>
    <col min="12" max="12" width="16" style="2" customWidth="1"/>
    <col min="13" max="13" width="2" style="34" customWidth="1"/>
    <col min="14" max="254" width="0" style="35" hidden="1" customWidth="1"/>
    <col min="255" max="255" width="1.7109375" style="35" hidden="1" customWidth="1"/>
    <col min="256" max="256" width="2.7109375" style="35" customWidth="1"/>
    <col min="257" max="16384" width="2.7109375" style="35" hidden="1"/>
  </cols>
  <sheetData>
    <row r="1" spans="1:256" ht="89.25" customHeight="1" x14ac:dyDescent="0.2">
      <c r="A1" s="36"/>
      <c r="B1" s="37"/>
      <c r="C1" s="37"/>
      <c r="D1" s="37"/>
      <c r="E1" s="37"/>
      <c r="F1" s="37"/>
      <c r="G1" s="37"/>
      <c r="H1" s="37"/>
      <c r="I1" s="37"/>
      <c r="J1" s="37"/>
      <c r="K1" s="37"/>
      <c r="L1" s="38"/>
      <c r="M1" s="38"/>
      <c r="IV1" s="39"/>
    </row>
    <row r="2" spans="1:256" ht="12.75" customHeight="1" x14ac:dyDescent="0.2">
      <c r="A2" s="39"/>
      <c r="B2" s="39"/>
      <c r="C2" s="39"/>
      <c r="D2" s="39"/>
      <c r="E2" s="40"/>
      <c r="F2" s="40"/>
      <c r="G2" s="40"/>
      <c r="H2" s="40"/>
      <c r="I2" s="40"/>
      <c r="J2" s="40"/>
      <c r="K2" s="37"/>
      <c r="L2" s="39"/>
      <c r="M2" s="39"/>
      <c r="IV2" s="39"/>
    </row>
    <row r="3" spans="1:256" ht="13.5" thickBot="1" x14ac:dyDescent="0.25">
      <c r="A3" s="39"/>
      <c r="B3" s="428" t="s">
        <v>89</v>
      </c>
      <c r="C3" s="429"/>
      <c r="D3" s="429"/>
      <c r="E3" s="429"/>
      <c r="F3" s="429"/>
      <c r="G3" s="429"/>
      <c r="H3" s="429"/>
      <c r="I3" s="429"/>
      <c r="J3" s="429"/>
      <c r="K3" s="429"/>
      <c r="L3" s="430"/>
      <c r="M3" s="39"/>
      <c r="IV3" s="39"/>
    </row>
    <row r="4" spans="1:256" ht="3" customHeight="1" x14ac:dyDescent="0.2">
      <c r="A4" s="39"/>
      <c r="B4" s="41"/>
      <c r="C4" s="41"/>
      <c r="D4" s="41"/>
      <c r="E4" s="41"/>
      <c r="F4" s="41"/>
      <c r="G4" s="41"/>
      <c r="H4" s="41"/>
      <c r="I4" s="41"/>
      <c r="J4" s="41"/>
      <c r="K4" s="37"/>
      <c r="L4" s="39"/>
      <c r="M4" s="39"/>
      <c r="IV4" s="39"/>
    </row>
    <row r="5" spans="1:256" ht="24.75" customHeight="1" thickBot="1" x14ac:dyDescent="0.25">
      <c r="A5" s="39"/>
      <c r="B5" s="431" t="s">
        <v>233</v>
      </c>
      <c r="C5" s="432"/>
      <c r="D5" s="432"/>
      <c r="E5" s="432"/>
      <c r="F5" s="432"/>
      <c r="G5" s="432"/>
      <c r="H5" s="432"/>
      <c r="I5" s="432"/>
      <c r="J5" s="432"/>
      <c r="K5" s="432"/>
      <c r="L5" s="433"/>
      <c r="M5" s="39"/>
      <c r="IV5" s="39"/>
    </row>
    <row r="6" spans="1:256" ht="3.75" hidden="1" customHeight="1" thickTop="1" x14ac:dyDescent="0.2">
      <c r="A6" s="39"/>
      <c r="B6" s="11"/>
      <c r="C6" s="11"/>
      <c r="D6" s="11"/>
      <c r="E6" s="11"/>
      <c r="F6" s="11"/>
      <c r="G6" s="11"/>
      <c r="H6" s="11"/>
      <c r="I6" s="11"/>
      <c r="J6" s="11"/>
      <c r="K6" s="9"/>
      <c r="L6" s="8"/>
      <c r="M6" s="39"/>
      <c r="IV6" s="39"/>
    </row>
    <row r="7" spans="1:256" ht="18.75" customHeight="1" thickTop="1" thickBot="1" x14ac:dyDescent="0.25">
      <c r="A7" s="39"/>
      <c r="B7" s="41"/>
      <c r="C7" s="41"/>
      <c r="D7" s="41"/>
      <c r="E7" s="41"/>
      <c r="F7" s="41"/>
      <c r="G7" s="41"/>
      <c r="H7" s="41"/>
      <c r="I7" s="41"/>
      <c r="J7" s="41"/>
      <c r="K7" s="37"/>
      <c r="L7" s="39"/>
      <c r="M7" s="39"/>
      <c r="IV7" s="39"/>
    </row>
    <row r="8" spans="1:256" ht="29.25" customHeight="1" thickBot="1" x14ac:dyDescent="0.25">
      <c r="A8" s="42"/>
      <c r="B8" s="440" t="s">
        <v>226</v>
      </c>
      <c r="C8" s="441"/>
      <c r="D8" s="442"/>
      <c r="E8" s="434"/>
      <c r="F8" s="435"/>
      <c r="G8" s="435"/>
      <c r="H8" s="435"/>
      <c r="I8" s="435"/>
      <c r="J8" s="435"/>
      <c r="K8" s="435"/>
      <c r="L8" s="436"/>
      <c r="M8" s="39"/>
      <c r="IV8" s="39"/>
    </row>
    <row r="9" spans="1:256" ht="6" customHeight="1" x14ac:dyDescent="0.2">
      <c r="A9" s="42"/>
      <c r="B9" s="43"/>
      <c r="C9" s="43"/>
      <c r="D9" s="43"/>
      <c r="E9" s="43"/>
      <c r="F9" s="44"/>
      <c r="G9" s="44"/>
      <c r="H9" s="44"/>
      <c r="I9" s="44"/>
      <c r="J9" s="44"/>
      <c r="K9" s="45"/>
      <c r="L9" s="46"/>
      <c r="M9" s="39"/>
      <c r="IV9" s="39"/>
    </row>
    <row r="10" spans="1:256" ht="12.75" customHeight="1" x14ac:dyDescent="0.2">
      <c r="A10" s="42"/>
      <c r="B10" s="38"/>
      <c r="C10" s="38"/>
      <c r="D10" s="38"/>
      <c r="E10" s="47"/>
      <c r="F10" s="47"/>
      <c r="G10" s="47"/>
      <c r="H10" s="47"/>
      <c r="I10" s="47"/>
      <c r="J10" s="47"/>
      <c r="K10" s="37"/>
      <c r="L10" s="39"/>
      <c r="M10" s="39"/>
      <c r="IV10" s="39"/>
    </row>
    <row r="11" spans="1:256" ht="15" customHeight="1" thickBot="1" x14ac:dyDescent="0.25">
      <c r="A11" s="42"/>
      <c r="B11" s="437" t="s">
        <v>93</v>
      </c>
      <c r="C11" s="438"/>
      <c r="D11" s="438"/>
      <c r="E11" s="438"/>
      <c r="F11" s="438"/>
      <c r="G11" s="438"/>
      <c r="H11" s="438"/>
      <c r="I11" s="438"/>
      <c r="J11" s="438"/>
      <c r="K11" s="438"/>
      <c r="L11" s="439"/>
      <c r="M11" s="39"/>
      <c r="IV11" s="39"/>
    </row>
    <row r="12" spans="1:256" ht="2.25" customHeight="1" x14ac:dyDescent="0.2">
      <c r="A12" s="43"/>
      <c r="B12" s="48"/>
      <c r="C12" s="48"/>
      <c r="D12" s="48"/>
      <c r="E12" s="48"/>
      <c r="F12" s="48"/>
      <c r="G12" s="48"/>
      <c r="H12" s="48"/>
      <c r="I12" s="48"/>
      <c r="J12" s="48"/>
      <c r="K12" s="37"/>
      <c r="L12" s="38"/>
      <c r="M12" s="38"/>
      <c r="IV12" s="39"/>
    </row>
    <row r="13" spans="1:256" ht="18" customHeight="1" thickBot="1" x14ac:dyDescent="0.25">
      <c r="A13" s="42"/>
      <c r="B13" s="50" t="s">
        <v>7</v>
      </c>
      <c r="C13" s="473"/>
      <c r="D13" s="474"/>
      <c r="E13" s="474"/>
      <c r="F13" s="474"/>
      <c r="G13" s="474"/>
      <c r="H13" s="474"/>
      <c r="I13" s="474"/>
      <c r="J13" s="475"/>
      <c r="K13" s="117" t="s">
        <v>8</v>
      </c>
      <c r="L13" s="189"/>
      <c r="M13" s="39"/>
      <c r="IV13" s="39"/>
    </row>
    <row r="14" spans="1:256" ht="1.5" customHeight="1" x14ac:dyDescent="0.2">
      <c r="A14" s="42"/>
      <c r="B14" s="51"/>
      <c r="C14" s="491"/>
      <c r="D14" s="471"/>
      <c r="E14" s="54"/>
      <c r="F14" s="52"/>
      <c r="G14" s="52"/>
      <c r="H14" s="52"/>
      <c r="I14" s="53"/>
      <c r="J14" s="53"/>
      <c r="K14" s="469"/>
      <c r="L14" s="470"/>
      <c r="M14" s="39"/>
      <c r="IV14" s="39"/>
    </row>
    <row r="15" spans="1:256" ht="18" customHeight="1" thickBot="1" x14ac:dyDescent="0.25">
      <c r="A15" s="42"/>
      <c r="B15" s="50" t="s">
        <v>9</v>
      </c>
      <c r="C15" s="471"/>
      <c r="D15" s="483"/>
      <c r="E15" s="120" t="s">
        <v>10</v>
      </c>
      <c r="F15" s="482"/>
      <c r="G15" s="483"/>
      <c r="H15" s="484"/>
      <c r="I15" s="480" t="s">
        <v>11</v>
      </c>
      <c r="J15" s="481"/>
      <c r="K15" s="471"/>
      <c r="L15" s="472"/>
      <c r="M15" s="37"/>
      <c r="IV15" s="39"/>
    </row>
    <row r="16" spans="1:256" ht="14.25" customHeight="1" thickBot="1" x14ac:dyDescent="0.25">
      <c r="A16" s="42"/>
      <c r="B16" s="414" t="s">
        <v>12</v>
      </c>
      <c r="C16" s="415"/>
      <c r="D16" s="418"/>
      <c r="E16" s="364"/>
      <c r="F16" s="364"/>
      <c r="G16" s="364"/>
      <c r="H16" s="419"/>
      <c r="I16" s="489" t="s">
        <v>13</v>
      </c>
      <c r="J16" s="490"/>
      <c r="K16" s="118" t="s">
        <v>15</v>
      </c>
      <c r="L16" s="119" t="s">
        <v>16</v>
      </c>
      <c r="M16" s="39"/>
      <c r="IV16" s="39"/>
    </row>
    <row r="17" spans="1:256" ht="21.75" customHeight="1" thickBot="1" x14ac:dyDescent="0.25">
      <c r="A17" s="42"/>
      <c r="B17" s="416"/>
      <c r="C17" s="283"/>
      <c r="D17" s="420"/>
      <c r="E17" s="421"/>
      <c r="F17" s="421"/>
      <c r="G17" s="421"/>
      <c r="H17" s="422"/>
      <c r="I17" s="282"/>
      <c r="J17" s="283"/>
      <c r="K17" s="190"/>
      <c r="L17" s="191"/>
      <c r="M17" s="37"/>
      <c r="IV17" s="39"/>
    </row>
    <row r="18" spans="1:256" ht="2.1" customHeight="1" x14ac:dyDescent="0.2">
      <c r="A18" s="42"/>
      <c r="B18" s="56"/>
      <c r="C18" s="61"/>
      <c r="D18" s="59"/>
      <c r="E18" s="58"/>
      <c r="F18" s="488"/>
      <c r="G18" s="488"/>
      <c r="H18" s="423"/>
      <c r="I18" s="423"/>
      <c r="J18" s="423"/>
      <c r="K18" s="423"/>
      <c r="L18" s="424"/>
      <c r="M18" s="39"/>
      <c r="IV18" s="39"/>
    </row>
    <row r="19" spans="1:256" ht="10.5" customHeight="1" x14ac:dyDescent="0.2">
      <c r="A19" s="42"/>
      <c r="B19" s="425" t="s">
        <v>14</v>
      </c>
      <c r="C19" s="60" t="s">
        <v>80</v>
      </c>
      <c r="D19" s="60" t="s">
        <v>79</v>
      </c>
      <c r="E19" s="143" t="s">
        <v>78</v>
      </c>
      <c r="F19" s="485" t="s">
        <v>56</v>
      </c>
      <c r="G19" s="486"/>
      <c r="H19" s="492"/>
      <c r="I19" s="493"/>
      <c r="J19" s="493"/>
      <c r="K19" s="493"/>
      <c r="L19" s="494"/>
      <c r="M19" s="39"/>
      <c r="IV19" s="39"/>
    </row>
    <row r="20" spans="1:256" ht="18" customHeight="1" thickBot="1" x14ac:dyDescent="0.25">
      <c r="A20" s="42"/>
      <c r="B20" s="282"/>
      <c r="C20" s="141"/>
      <c r="D20" s="142"/>
      <c r="E20" s="142"/>
      <c r="F20" s="487"/>
      <c r="G20" s="283"/>
      <c r="H20" s="495"/>
      <c r="I20" s="496"/>
      <c r="J20" s="496"/>
      <c r="K20" s="496"/>
      <c r="L20" s="497"/>
      <c r="M20" s="37"/>
      <c r="IV20" s="39"/>
    </row>
    <row r="21" spans="1:256" ht="2.25" customHeight="1" x14ac:dyDescent="0.2">
      <c r="A21" s="42"/>
      <c r="B21" s="51"/>
      <c r="C21" s="57"/>
      <c r="D21" s="55"/>
      <c r="E21" s="55"/>
      <c r="F21" s="55"/>
      <c r="G21" s="55"/>
      <c r="H21" s="417"/>
      <c r="I21" s="417"/>
      <c r="J21" s="426"/>
      <c r="K21" s="426"/>
      <c r="L21" s="427"/>
      <c r="M21" s="37"/>
      <c r="IV21" s="39"/>
    </row>
    <row r="22" spans="1:256" ht="20.25" customHeight="1" thickBot="1" x14ac:dyDescent="0.25">
      <c r="A22" s="42"/>
      <c r="B22" s="280" t="s">
        <v>85</v>
      </c>
      <c r="C22" s="281"/>
      <c r="D22" s="287"/>
      <c r="E22" s="285"/>
      <c r="F22" s="285"/>
      <c r="G22" s="285"/>
      <c r="H22" s="282" t="s">
        <v>86</v>
      </c>
      <c r="I22" s="283"/>
      <c r="J22" s="284"/>
      <c r="K22" s="285"/>
      <c r="L22" s="286"/>
      <c r="M22" s="37"/>
      <c r="IV22" s="39"/>
    </row>
    <row r="23" spans="1:256" ht="20.25" customHeight="1" x14ac:dyDescent="0.2">
      <c r="A23" s="42"/>
      <c r="B23" s="62"/>
      <c r="C23" s="62"/>
      <c r="D23" s="63"/>
      <c r="E23" s="63"/>
      <c r="F23" s="63"/>
      <c r="G23" s="63"/>
      <c r="H23" s="62"/>
      <c r="I23" s="62"/>
      <c r="J23" s="63"/>
      <c r="K23" s="63"/>
      <c r="L23" s="188"/>
      <c r="M23" s="37"/>
      <c r="IV23" s="39"/>
    </row>
    <row r="24" spans="1:256" ht="12.75" customHeight="1" x14ac:dyDescent="0.2">
      <c r="A24" s="42"/>
      <c r="B24" s="64"/>
      <c r="C24" s="64"/>
      <c r="D24" s="252"/>
      <c r="E24" s="252"/>
      <c r="F24" s="252"/>
      <c r="G24" s="252"/>
      <c r="H24" s="64"/>
      <c r="I24" s="64"/>
      <c r="J24" s="64"/>
      <c r="K24" s="37"/>
      <c r="L24" s="37"/>
      <c r="M24" s="37"/>
      <c r="IV24" s="39"/>
    </row>
    <row r="25" spans="1:256" ht="15" customHeight="1" thickBot="1" x14ac:dyDescent="0.25">
      <c r="A25" s="43"/>
      <c r="B25" s="289" t="s">
        <v>185</v>
      </c>
      <c r="C25" s="290"/>
      <c r="D25" s="290"/>
      <c r="E25" s="290"/>
      <c r="F25" s="290"/>
      <c r="G25" s="290"/>
      <c r="H25" s="290"/>
      <c r="I25" s="290"/>
      <c r="J25" s="290"/>
      <c r="K25" s="290"/>
      <c r="L25" s="291"/>
      <c r="M25" s="37"/>
      <c r="IV25" s="39"/>
    </row>
    <row r="26" spans="1:256" ht="3" customHeight="1" thickTop="1" x14ac:dyDescent="0.2">
      <c r="A26" s="43"/>
      <c r="B26" s="74"/>
      <c r="C26" s="74"/>
      <c r="D26" s="74"/>
      <c r="E26" s="74"/>
      <c r="F26" s="74"/>
      <c r="G26" s="74"/>
      <c r="H26" s="74"/>
      <c r="I26" s="74"/>
      <c r="J26" s="74"/>
      <c r="K26" s="37"/>
      <c r="L26" s="37"/>
      <c r="M26" s="37"/>
      <c r="IV26" s="39"/>
    </row>
    <row r="27" spans="1:256" ht="13.5" thickBot="1" x14ac:dyDescent="0.25">
      <c r="A27" s="43"/>
      <c r="B27" s="73"/>
      <c r="C27" s="73"/>
      <c r="D27" s="73"/>
      <c r="E27" s="73"/>
      <c r="F27" s="73"/>
      <c r="G27" s="73"/>
      <c r="H27" s="73"/>
      <c r="I27" s="73"/>
      <c r="J27" s="73"/>
      <c r="K27" s="73"/>
      <c r="L27" s="73"/>
      <c r="M27" s="37"/>
      <c r="IV27" s="39"/>
    </row>
    <row r="28" spans="1:256" x14ac:dyDescent="0.2">
      <c r="A28" s="42"/>
      <c r="B28" s="292"/>
      <c r="C28" s="293"/>
      <c r="D28" s="293"/>
      <c r="E28" s="293"/>
      <c r="F28" s="293"/>
      <c r="G28" s="293"/>
      <c r="H28" s="293"/>
      <c r="I28" s="293"/>
      <c r="J28" s="293"/>
      <c r="K28" s="293"/>
      <c r="L28" s="294"/>
      <c r="M28" s="37"/>
      <c r="IV28" s="39"/>
    </row>
    <row r="29" spans="1:256" x14ac:dyDescent="0.2">
      <c r="A29" s="42"/>
      <c r="B29" s="295"/>
      <c r="C29" s="296"/>
      <c r="D29" s="296"/>
      <c r="E29" s="296"/>
      <c r="F29" s="296"/>
      <c r="G29" s="296"/>
      <c r="H29" s="296"/>
      <c r="I29" s="296"/>
      <c r="J29" s="296"/>
      <c r="K29" s="296"/>
      <c r="L29" s="297"/>
      <c r="M29" s="37"/>
      <c r="IV29" s="39"/>
    </row>
    <row r="30" spans="1:256" x14ac:dyDescent="0.2">
      <c r="A30" s="42"/>
      <c r="B30" s="295"/>
      <c r="C30" s="296"/>
      <c r="D30" s="296"/>
      <c r="E30" s="296"/>
      <c r="F30" s="296"/>
      <c r="G30" s="296"/>
      <c r="H30" s="296"/>
      <c r="I30" s="296"/>
      <c r="J30" s="296"/>
      <c r="K30" s="296"/>
      <c r="L30" s="297"/>
      <c r="M30" s="37"/>
      <c r="IV30" s="39"/>
    </row>
    <row r="31" spans="1:256" x14ac:dyDescent="0.2">
      <c r="A31" s="42"/>
      <c r="B31" s="295"/>
      <c r="C31" s="296"/>
      <c r="D31" s="296"/>
      <c r="E31" s="296"/>
      <c r="F31" s="296"/>
      <c r="G31" s="296"/>
      <c r="H31" s="296"/>
      <c r="I31" s="296"/>
      <c r="J31" s="296"/>
      <c r="K31" s="296"/>
      <c r="L31" s="297"/>
      <c r="M31" s="37"/>
      <c r="IV31" s="39"/>
    </row>
    <row r="32" spans="1:256" x14ac:dyDescent="0.2">
      <c r="A32" s="42"/>
      <c r="B32" s="295"/>
      <c r="C32" s="296"/>
      <c r="D32" s="296"/>
      <c r="E32" s="296"/>
      <c r="F32" s="296"/>
      <c r="G32" s="296"/>
      <c r="H32" s="296"/>
      <c r="I32" s="296"/>
      <c r="J32" s="296"/>
      <c r="K32" s="296"/>
      <c r="L32" s="297"/>
      <c r="M32" s="37"/>
      <c r="IV32" s="39"/>
    </row>
    <row r="33" spans="1:256" ht="13.5" customHeight="1" thickBot="1" x14ac:dyDescent="0.25">
      <c r="A33" s="42"/>
      <c r="B33" s="298"/>
      <c r="C33" s="299"/>
      <c r="D33" s="299"/>
      <c r="E33" s="299"/>
      <c r="F33" s="299"/>
      <c r="G33" s="299"/>
      <c r="H33" s="299"/>
      <c r="I33" s="299"/>
      <c r="J33" s="299"/>
      <c r="K33" s="299"/>
      <c r="L33" s="300"/>
      <c r="M33" s="37"/>
      <c r="IV33" s="39"/>
    </row>
    <row r="34" spans="1:256" x14ac:dyDescent="0.2">
      <c r="A34" s="42"/>
      <c r="B34" s="39"/>
      <c r="C34" s="39"/>
      <c r="D34" s="39"/>
      <c r="E34" s="40"/>
      <c r="F34" s="40"/>
      <c r="G34" s="40"/>
      <c r="H34" s="40"/>
      <c r="I34" s="40"/>
      <c r="J34" s="40"/>
      <c r="K34" s="37"/>
      <c r="L34" s="37"/>
      <c r="M34" s="37"/>
      <c r="IV34" s="39"/>
    </row>
    <row r="35" spans="1:256" ht="15" customHeight="1" thickBot="1" x14ac:dyDescent="0.25">
      <c r="A35" s="42"/>
      <c r="B35" s="289" t="s">
        <v>186</v>
      </c>
      <c r="C35" s="290"/>
      <c r="D35" s="290"/>
      <c r="E35" s="290"/>
      <c r="F35" s="290"/>
      <c r="G35" s="290"/>
      <c r="H35" s="290"/>
      <c r="I35" s="290"/>
      <c r="J35" s="290"/>
      <c r="K35" s="290"/>
      <c r="L35" s="291"/>
      <c r="M35" s="37"/>
      <c r="IV35" s="39"/>
    </row>
    <row r="36" spans="1:256" ht="2.25" customHeight="1" thickTop="1" x14ac:dyDescent="0.2">
      <c r="A36" s="42"/>
      <c r="B36" s="65"/>
      <c r="C36" s="65"/>
      <c r="D36" s="65"/>
      <c r="E36" s="65"/>
      <c r="F36" s="65"/>
      <c r="G36" s="65"/>
      <c r="H36" s="65"/>
      <c r="I36" s="65"/>
      <c r="J36" s="65"/>
      <c r="K36" s="37"/>
      <c r="L36" s="37"/>
      <c r="M36" s="37"/>
      <c r="IV36" s="39"/>
    </row>
    <row r="37" spans="1:256" ht="13.5" thickBot="1" x14ac:dyDescent="0.25">
      <c r="A37" s="42"/>
      <c r="B37" s="40"/>
      <c r="C37" s="40"/>
      <c r="D37" s="40"/>
      <c r="E37" s="40"/>
      <c r="F37" s="40"/>
      <c r="G37" s="40"/>
      <c r="H37" s="40"/>
      <c r="I37" s="40"/>
      <c r="J37" s="40"/>
      <c r="K37" s="37"/>
      <c r="L37" s="37"/>
      <c r="M37" s="37"/>
      <c r="IV37" s="39"/>
    </row>
    <row r="38" spans="1:256" x14ac:dyDescent="0.2">
      <c r="A38" s="42"/>
      <c r="B38" s="301"/>
      <c r="C38" s="293"/>
      <c r="D38" s="293"/>
      <c r="E38" s="293"/>
      <c r="F38" s="293"/>
      <c r="G38" s="293"/>
      <c r="H38" s="293"/>
      <c r="I38" s="293"/>
      <c r="J38" s="293"/>
      <c r="K38" s="293"/>
      <c r="L38" s="294"/>
      <c r="M38" s="37"/>
      <c r="IV38" s="39"/>
    </row>
    <row r="39" spans="1:256" x14ac:dyDescent="0.2">
      <c r="A39" s="42"/>
      <c r="B39" s="295"/>
      <c r="C39" s="296"/>
      <c r="D39" s="296"/>
      <c r="E39" s="296"/>
      <c r="F39" s="296"/>
      <c r="G39" s="296"/>
      <c r="H39" s="296"/>
      <c r="I39" s="296"/>
      <c r="J39" s="296"/>
      <c r="K39" s="296"/>
      <c r="L39" s="297"/>
      <c r="M39" s="37"/>
      <c r="IV39" s="39"/>
    </row>
    <row r="40" spans="1:256" x14ac:dyDescent="0.2">
      <c r="A40" s="42"/>
      <c r="B40" s="295"/>
      <c r="C40" s="296"/>
      <c r="D40" s="296"/>
      <c r="E40" s="296"/>
      <c r="F40" s="296"/>
      <c r="G40" s="296"/>
      <c r="H40" s="296"/>
      <c r="I40" s="296"/>
      <c r="J40" s="296"/>
      <c r="K40" s="296"/>
      <c r="L40" s="297"/>
      <c r="M40" s="37"/>
      <c r="IV40" s="39"/>
    </row>
    <row r="41" spans="1:256" x14ac:dyDescent="0.2">
      <c r="A41" s="42"/>
      <c r="B41" s="295"/>
      <c r="C41" s="296"/>
      <c r="D41" s="296"/>
      <c r="E41" s="296"/>
      <c r="F41" s="296"/>
      <c r="G41" s="296"/>
      <c r="H41" s="296"/>
      <c r="I41" s="296"/>
      <c r="J41" s="296"/>
      <c r="K41" s="296"/>
      <c r="L41" s="297"/>
      <c r="M41" s="37"/>
      <c r="IV41" s="39"/>
    </row>
    <row r="42" spans="1:256" x14ac:dyDescent="0.2">
      <c r="A42" s="42"/>
      <c r="B42" s="295"/>
      <c r="C42" s="296"/>
      <c r="D42" s="296"/>
      <c r="E42" s="296"/>
      <c r="F42" s="296"/>
      <c r="G42" s="296"/>
      <c r="H42" s="296"/>
      <c r="I42" s="296"/>
      <c r="J42" s="296"/>
      <c r="K42" s="296"/>
      <c r="L42" s="297"/>
      <c r="M42" s="37"/>
      <c r="IV42" s="39"/>
    </row>
    <row r="43" spans="1:256" ht="13.5" thickBot="1" x14ac:dyDescent="0.25">
      <c r="A43" s="42"/>
      <c r="B43" s="298"/>
      <c r="C43" s="299"/>
      <c r="D43" s="299"/>
      <c r="E43" s="299"/>
      <c r="F43" s="299"/>
      <c r="G43" s="299"/>
      <c r="H43" s="299"/>
      <c r="I43" s="299"/>
      <c r="J43" s="299"/>
      <c r="K43" s="299"/>
      <c r="L43" s="300"/>
      <c r="M43" s="37"/>
      <c r="IV43" s="39"/>
    </row>
    <row r="44" spans="1:256" x14ac:dyDescent="0.2">
      <c r="A44" s="42"/>
      <c r="B44" s="39"/>
      <c r="C44" s="39"/>
      <c r="D44" s="39"/>
      <c r="E44" s="40"/>
      <c r="F44" s="40"/>
      <c r="G44" s="40"/>
      <c r="H44" s="40"/>
      <c r="I44" s="40"/>
      <c r="J44" s="40"/>
      <c r="K44" s="37"/>
      <c r="L44" s="37"/>
      <c r="M44" s="37"/>
      <c r="IV44" s="39"/>
    </row>
    <row r="45" spans="1:256" ht="15" customHeight="1" thickBot="1" x14ac:dyDescent="0.25">
      <c r="A45" s="42"/>
      <c r="B45" s="289" t="s">
        <v>187</v>
      </c>
      <c r="C45" s="290"/>
      <c r="D45" s="290"/>
      <c r="E45" s="290"/>
      <c r="F45" s="290"/>
      <c r="G45" s="290"/>
      <c r="H45" s="290"/>
      <c r="I45" s="290"/>
      <c r="J45" s="290"/>
      <c r="K45" s="290"/>
      <c r="L45" s="291"/>
      <c r="M45" s="37"/>
      <c r="IV45" s="39"/>
    </row>
    <row r="46" spans="1:256" ht="3" customHeight="1" thickTop="1" x14ac:dyDescent="0.2">
      <c r="A46" s="42"/>
      <c r="B46" s="39"/>
      <c r="C46" s="39"/>
      <c r="D46" s="39"/>
      <c r="E46" s="40"/>
      <c r="F46" s="40"/>
      <c r="G46" s="40"/>
      <c r="H46" s="40"/>
      <c r="I46" s="40"/>
      <c r="J46" s="40"/>
      <c r="K46" s="37"/>
      <c r="L46" s="37"/>
      <c r="M46" s="37"/>
      <c r="IV46" s="39"/>
    </row>
    <row r="47" spans="1:256" ht="13.5" thickBot="1" x14ac:dyDescent="0.25">
      <c r="A47" s="39"/>
      <c r="B47" s="40"/>
      <c r="C47" s="40"/>
      <c r="D47" s="40"/>
      <c r="E47" s="40"/>
      <c r="F47" s="40"/>
      <c r="G47" s="40"/>
      <c r="H47" s="40"/>
      <c r="I47" s="40"/>
      <c r="J47" s="40"/>
      <c r="K47" s="37"/>
      <c r="L47" s="37"/>
      <c r="M47" s="37"/>
      <c r="IV47" s="39"/>
    </row>
    <row r="48" spans="1:256" x14ac:dyDescent="0.2">
      <c r="A48" s="39"/>
      <c r="B48" s="301"/>
      <c r="C48" s="293"/>
      <c r="D48" s="293"/>
      <c r="E48" s="293"/>
      <c r="F48" s="293"/>
      <c r="G48" s="293"/>
      <c r="H48" s="293"/>
      <c r="I48" s="293"/>
      <c r="J48" s="293"/>
      <c r="K48" s="293"/>
      <c r="L48" s="294"/>
      <c r="M48" s="37"/>
      <c r="IV48" s="39"/>
    </row>
    <row r="49" spans="1:256" x14ac:dyDescent="0.2">
      <c r="A49" s="39"/>
      <c r="B49" s="295"/>
      <c r="C49" s="296"/>
      <c r="D49" s="296"/>
      <c r="E49" s="296"/>
      <c r="F49" s="296"/>
      <c r="G49" s="296"/>
      <c r="H49" s="296"/>
      <c r="I49" s="296"/>
      <c r="J49" s="296"/>
      <c r="K49" s="296"/>
      <c r="L49" s="297"/>
      <c r="M49" s="37"/>
      <c r="IV49" s="39"/>
    </row>
    <row r="50" spans="1:256" x14ac:dyDescent="0.2">
      <c r="A50" s="39"/>
      <c r="B50" s="295"/>
      <c r="C50" s="296"/>
      <c r="D50" s="296"/>
      <c r="E50" s="296"/>
      <c r="F50" s="296"/>
      <c r="G50" s="296"/>
      <c r="H50" s="296"/>
      <c r="I50" s="296"/>
      <c r="J50" s="296"/>
      <c r="K50" s="296"/>
      <c r="L50" s="297"/>
      <c r="M50" s="37"/>
      <c r="IV50" s="39"/>
    </row>
    <row r="51" spans="1:256" x14ac:dyDescent="0.2">
      <c r="A51" s="39"/>
      <c r="B51" s="295"/>
      <c r="C51" s="296"/>
      <c r="D51" s="296"/>
      <c r="E51" s="296"/>
      <c r="F51" s="296"/>
      <c r="G51" s="296"/>
      <c r="H51" s="296"/>
      <c r="I51" s="296"/>
      <c r="J51" s="296"/>
      <c r="K51" s="296"/>
      <c r="L51" s="297"/>
      <c r="M51" s="37"/>
      <c r="IV51" s="39"/>
    </row>
    <row r="52" spans="1:256" x14ac:dyDescent="0.2">
      <c r="A52" s="39"/>
      <c r="B52" s="295"/>
      <c r="C52" s="296"/>
      <c r="D52" s="296"/>
      <c r="E52" s="296"/>
      <c r="F52" s="296"/>
      <c r="G52" s="296"/>
      <c r="H52" s="296"/>
      <c r="I52" s="296"/>
      <c r="J52" s="296"/>
      <c r="K52" s="296"/>
      <c r="L52" s="297"/>
      <c r="M52" s="37"/>
      <c r="IV52" s="39"/>
    </row>
    <row r="53" spans="1:256" ht="13.5" thickBot="1" x14ac:dyDescent="0.25">
      <c r="A53" s="39"/>
      <c r="B53" s="298"/>
      <c r="C53" s="299"/>
      <c r="D53" s="299"/>
      <c r="E53" s="299"/>
      <c r="F53" s="299"/>
      <c r="G53" s="299"/>
      <c r="H53" s="299"/>
      <c r="I53" s="299"/>
      <c r="J53" s="299"/>
      <c r="K53" s="299"/>
      <c r="L53" s="300"/>
      <c r="M53" s="37"/>
      <c r="IV53" s="39"/>
    </row>
    <row r="54" spans="1:256" x14ac:dyDescent="0.2">
      <c r="A54" s="39"/>
      <c r="B54" s="39"/>
      <c r="C54" s="39"/>
      <c r="D54" s="39"/>
      <c r="E54" s="40"/>
      <c r="F54" s="40"/>
      <c r="G54" s="40"/>
      <c r="H54" s="40"/>
      <c r="I54" s="40"/>
      <c r="J54" s="40"/>
      <c r="K54" s="37"/>
      <c r="L54" s="37"/>
      <c r="M54" s="37"/>
      <c r="IV54" s="39"/>
    </row>
    <row r="55" spans="1:256" ht="27.75" customHeight="1" thickBot="1" x14ac:dyDescent="0.25">
      <c r="A55" s="39"/>
      <c r="B55" s="255" t="s">
        <v>55</v>
      </c>
      <c r="C55" s="273"/>
      <c r="D55" s="273"/>
      <c r="E55" s="273"/>
      <c r="F55" s="273"/>
      <c r="G55" s="273"/>
      <c r="H55" s="273"/>
      <c r="I55" s="273"/>
      <c r="J55" s="273"/>
      <c r="K55" s="273"/>
      <c r="L55" s="274"/>
      <c r="M55" s="37"/>
      <c r="IV55" s="39"/>
    </row>
    <row r="56" spans="1:256" ht="3.75" customHeight="1" thickTop="1" x14ac:dyDescent="0.2">
      <c r="A56" s="39"/>
      <c r="B56" s="40"/>
      <c r="C56" s="40"/>
      <c r="D56" s="40"/>
      <c r="E56" s="40"/>
      <c r="F56" s="40"/>
      <c r="G56" s="40"/>
      <c r="H56" s="40"/>
      <c r="I56" s="40"/>
      <c r="J56" s="40"/>
      <c r="K56" s="37"/>
      <c r="L56" s="37"/>
      <c r="M56" s="37"/>
      <c r="IV56" s="39"/>
    </row>
    <row r="57" spans="1:256" ht="12" customHeight="1" thickBot="1" x14ac:dyDescent="0.25">
      <c r="A57" s="39"/>
      <c r="B57" s="40"/>
      <c r="C57" s="40"/>
      <c r="D57" s="40"/>
      <c r="E57" s="40"/>
      <c r="F57" s="40"/>
      <c r="G57" s="40"/>
      <c r="H57" s="40"/>
      <c r="I57" s="40"/>
      <c r="J57" s="40"/>
      <c r="K57" s="37"/>
      <c r="L57" s="37"/>
      <c r="M57" s="37"/>
      <c r="IV57" s="39"/>
    </row>
    <row r="58" spans="1:256" ht="12" customHeight="1" x14ac:dyDescent="0.2">
      <c r="A58" s="39"/>
      <c r="B58" s="301"/>
      <c r="C58" s="324"/>
      <c r="D58" s="324"/>
      <c r="E58" s="324"/>
      <c r="F58" s="324"/>
      <c r="G58" s="324"/>
      <c r="H58" s="324"/>
      <c r="I58" s="324"/>
      <c r="J58" s="324"/>
      <c r="K58" s="324"/>
      <c r="L58" s="325"/>
      <c r="M58" s="37"/>
      <c r="IV58" s="39"/>
    </row>
    <row r="59" spans="1:256" ht="12" customHeight="1" x14ac:dyDescent="0.2">
      <c r="A59" s="39"/>
      <c r="B59" s="326"/>
      <c r="C59" s="327"/>
      <c r="D59" s="327"/>
      <c r="E59" s="327"/>
      <c r="F59" s="327"/>
      <c r="G59" s="327"/>
      <c r="H59" s="327"/>
      <c r="I59" s="327"/>
      <c r="J59" s="327"/>
      <c r="K59" s="327"/>
      <c r="L59" s="328"/>
      <c r="M59" s="37"/>
      <c r="IV59" s="39"/>
    </row>
    <row r="60" spans="1:256" ht="12" customHeight="1" x14ac:dyDescent="0.2">
      <c r="A60" s="39"/>
      <c r="B60" s="326"/>
      <c r="C60" s="327"/>
      <c r="D60" s="327"/>
      <c r="E60" s="327"/>
      <c r="F60" s="327"/>
      <c r="G60" s="327"/>
      <c r="H60" s="327"/>
      <c r="I60" s="327"/>
      <c r="J60" s="327"/>
      <c r="K60" s="327"/>
      <c r="L60" s="328"/>
      <c r="M60" s="37"/>
      <c r="IV60" s="39"/>
    </row>
    <row r="61" spans="1:256" x14ac:dyDescent="0.2">
      <c r="A61" s="39"/>
      <c r="B61" s="326"/>
      <c r="C61" s="327"/>
      <c r="D61" s="327"/>
      <c r="E61" s="327"/>
      <c r="F61" s="327"/>
      <c r="G61" s="327"/>
      <c r="H61" s="327"/>
      <c r="I61" s="327"/>
      <c r="J61" s="327"/>
      <c r="K61" s="327"/>
      <c r="L61" s="328"/>
      <c r="M61" s="37"/>
      <c r="IV61" s="39"/>
    </row>
    <row r="62" spans="1:256" x14ac:dyDescent="0.2">
      <c r="A62" s="39"/>
      <c r="B62" s="326"/>
      <c r="C62" s="327"/>
      <c r="D62" s="327"/>
      <c r="E62" s="327"/>
      <c r="F62" s="327"/>
      <c r="G62" s="327"/>
      <c r="H62" s="327"/>
      <c r="I62" s="327"/>
      <c r="J62" s="327"/>
      <c r="K62" s="327"/>
      <c r="L62" s="328"/>
      <c r="M62" s="37"/>
      <c r="IV62" s="39"/>
    </row>
    <row r="63" spans="1:256" ht="13.5" thickBot="1" x14ac:dyDescent="0.25">
      <c r="A63" s="39"/>
      <c r="B63" s="329"/>
      <c r="C63" s="330"/>
      <c r="D63" s="330"/>
      <c r="E63" s="330"/>
      <c r="F63" s="330"/>
      <c r="G63" s="330"/>
      <c r="H63" s="330"/>
      <c r="I63" s="330"/>
      <c r="J63" s="330"/>
      <c r="K63" s="330"/>
      <c r="L63" s="331"/>
      <c r="M63" s="37"/>
      <c r="IV63" s="39"/>
    </row>
    <row r="64" spans="1:256" x14ac:dyDescent="0.2">
      <c r="A64" s="39"/>
      <c r="B64" s="48"/>
      <c r="C64" s="48"/>
      <c r="D64" s="48"/>
      <c r="E64" s="48"/>
      <c r="F64" s="48"/>
      <c r="G64" s="48"/>
      <c r="H64" s="48"/>
      <c r="I64" s="48"/>
      <c r="J64" s="48"/>
      <c r="K64" s="48"/>
      <c r="L64" s="48"/>
      <c r="M64" s="37"/>
      <c r="IV64" s="39"/>
    </row>
    <row r="65" spans="1:256" x14ac:dyDescent="0.2">
      <c r="A65" s="39"/>
      <c r="B65" s="48"/>
      <c r="C65" s="48"/>
      <c r="D65" s="48"/>
      <c r="E65" s="48"/>
      <c r="F65" s="48"/>
      <c r="G65" s="48"/>
      <c r="H65" s="48"/>
      <c r="I65" s="48"/>
      <c r="J65" s="48"/>
      <c r="K65" s="48"/>
      <c r="L65" s="48"/>
      <c r="M65" s="37"/>
      <c r="IV65" s="39"/>
    </row>
    <row r="66" spans="1:256" x14ac:dyDescent="0.2">
      <c r="A66" s="39"/>
      <c r="B66" s="48"/>
      <c r="C66" s="48"/>
      <c r="D66" s="48"/>
      <c r="E66" s="48"/>
      <c r="F66" s="48"/>
      <c r="G66" s="48"/>
      <c r="H66" s="48"/>
      <c r="I66" s="48"/>
      <c r="J66" s="48"/>
      <c r="K66" s="48"/>
      <c r="L66" s="48"/>
      <c r="M66" s="37"/>
      <c r="IV66" s="39"/>
    </row>
    <row r="67" spans="1:256" x14ac:dyDescent="0.2">
      <c r="A67" s="39"/>
      <c r="B67" s="48"/>
      <c r="C67" s="48"/>
      <c r="D67" s="48"/>
      <c r="E67" s="48"/>
      <c r="F67" s="48"/>
      <c r="G67" s="48"/>
      <c r="H67" s="48"/>
      <c r="I67" s="48"/>
      <c r="J67" s="48"/>
      <c r="K67" s="48"/>
      <c r="L67" s="48"/>
      <c r="M67" s="37"/>
      <c r="IV67" s="39"/>
    </row>
    <row r="68" spans="1:256" x14ac:dyDescent="0.2">
      <c r="A68" s="39"/>
      <c r="B68" s="48"/>
      <c r="C68" s="48"/>
      <c r="D68" s="48"/>
      <c r="E68" s="48"/>
      <c r="F68" s="48"/>
      <c r="G68" s="48"/>
      <c r="H68" s="48"/>
      <c r="I68" s="48"/>
      <c r="J68" s="48"/>
      <c r="K68" s="48"/>
      <c r="L68" s="48"/>
      <c r="M68" s="37"/>
      <c r="IV68" s="39"/>
    </row>
    <row r="69" spans="1:256" x14ac:dyDescent="0.2">
      <c r="A69" s="39"/>
      <c r="B69" s="48"/>
      <c r="C69" s="48"/>
      <c r="D69" s="48"/>
      <c r="E69" s="48"/>
      <c r="F69" s="48"/>
      <c r="G69" s="48"/>
      <c r="H69" s="48"/>
      <c r="I69" s="48"/>
      <c r="J69" s="48"/>
      <c r="K69" s="48"/>
      <c r="L69" s="48"/>
      <c r="M69" s="37"/>
      <c r="IV69" s="39"/>
    </row>
    <row r="70" spans="1:256" x14ac:dyDescent="0.2">
      <c r="A70" s="39"/>
      <c r="B70" s="40"/>
      <c r="C70" s="40"/>
      <c r="D70" s="40"/>
      <c r="E70" s="40"/>
      <c r="F70" s="40"/>
      <c r="G70" s="40"/>
      <c r="H70" s="40"/>
      <c r="I70" s="40"/>
      <c r="J70" s="40"/>
      <c r="K70" s="37"/>
      <c r="L70" s="37"/>
      <c r="M70" s="37"/>
      <c r="IV70" s="39"/>
    </row>
    <row r="71" spans="1:256" ht="89.25" customHeight="1" x14ac:dyDescent="0.2">
      <c r="A71" s="42"/>
      <c r="B71" s="66"/>
      <c r="C71" s="66"/>
      <c r="D71" s="66"/>
      <c r="E71" s="66"/>
      <c r="F71" s="66"/>
      <c r="G71" s="66"/>
      <c r="H71" s="66"/>
      <c r="I71" s="66"/>
      <c r="J71" s="66"/>
      <c r="K71" s="45"/>
      <c r="L71" s="45"/>
      <c r="M71" s="37"/>
      <c r="IV71" s="39"/>
    </row>
    <row r="72" spans="1:256" ht="19.5" customHeight="1" x14ac:dyDescent="0.2">
      <c r="A72" s="42"/>
      <c r="B72" s="42"/>
      <c r="C72" s="42"/>
      <c r="D72" s="42"/>
      <c r="E72" s="66"/>
      <c r="F72" s="66"/>
      <c r="G72" s="66"/>
      <c r="H72" s="66"/>
      <c r="I72" s="66"/>
      <c r="J72" s="66"/>
      <c r="K72" s="45"/>
      <c r="L72" s="45"/>
      <c r="M72" s="37"/>
      <c r="IV72" s="39"/>
    </row>
    <row r="73" spans="1:256" ht="13.5" customHeight="1" thickBot="1" x14ac:dyDescent="0.25">
      <c r="A73" s="42"/>
      <c r="B73" s="335" t="s">
        <v>188</v>
      </c>
      <c r="C73" s="336"/>
      <c r="D73" s="336"/>
      <c r="E73" s="336"/>
      <c r="F73" s="336"/>
      <c r="G73" s="336"/>
      <c r="H73" s="336"/>
      <c r="I73" s="336"/>
      <c r="J73" s="336"/>
      <c r="K73" s="336"/>
      <c r="L73" s="337"/>
      <c r="M73" s="37"/>
      <c r="IV73" s="39"/>
    </row>
    <row r="74" spans="1:256" ht="3" customHeight="1" thickTop="1" x14ac:dyDescent="0.2">
      <c r="A74" s="38"/>
      <c r="B74" s="500"/>
      <c r="C74" s="500"/>
      <c r="D74" s="42"/>
      <c r="E74" s="66"/>
      <c r="F74" s="66"/>
      <c r="G74" s="66"/>
      <c r="H74" s="66"/>
      <c r="I74" s="66"/>
      <c r="J74" s="66"/>
      <c r="K74" s="45"/>
      <c r="L74" s="45"/>
      <c r="M74" s="37"/>
      <c r="IV74" s="39"/>
    </row>
    <row r="75" spans="1:256" x14ac:dyDescent="0.2">
      <c r="A75" s="39"/>
      <c r="B75" s="48"/>
      <c r="C75" s="48"/>
      <c r="D75" s="38"/>
      <c r="E75" s="37"/>
      <c r="F75" s="45"/>
      <c r="G75" s="45"/>
      <c r="H75" s="45"/>
      <c r="I75" s="45"/>
      <c r="J75" s="45"/>
      <c r="K75" s="45"/>
      <c r="L75" s="45"/>
      <c r="M75" s="37"/>
      <c r="IV75" s="39"/>
    </row>
    <row r="76" spans="1:256" ht="14.25" customHeight="1" thickBot="1" x14ac:dyDescent="0.25">
      <c r="A76" s="39"/>
      <c r="B76" s="332" t="s">
        <v>112</v>
      </c>
      <c r="C76" s="333"/>
      <c r="D76" s="333"/>
      <c r="E76" s="333"/>
      <c r="F76" s="333"/>
      <c r="G76" s="333"/>
      <c r="H76" s="334"/>
      <c r="I76" s="79" t="s">
        <v>87</v>
      </c>
      <c r="J76" s="193"/>
      <c r="K76" s="80" t="s">
        <v>17</v>
      </c>
      <c r="L76" s="197"/>
      <c r="M76" s="37"/>
      <c r="IV76" s="39"/>
    </row>
    <row r="77" spans="1:256" ht="1.35" customHeight="1" x14ac:dyDescent="0.2">
      <c r="A77" s="39"/>
      <c r="B77" s="72"/>
      <c r="C77" s="72"/>
      <c r="D77" s="72"/>
      <c r="E77" s="72"/>
      <c r="F77" s="72"/>
      <c r="G77" s="72"/>
      <c r="H77" s="72"/>
      <c r="I77" s="71"/>
      <c r="J77" s="194"/>
      <c r="K77" s="71"/>
      <c r="L77" s="194"/>
      <c r="M77" s="37"/>
      <c r="IV77" s="39"/>
    </row>
    <row r="78" spans="1:256" ht="15.75" thickBot="1" x14ac:dyDescent="0.25">
      <c r="A78" s="39"/>
      <c r="B78" s="498" t="s">
        <v>113</v>
      </c>
      <c r="C78" s="333"/>
      <c r="D78" s="333"/>
      <c r="E78" s="333"/>
      <c r="F78" s="333"/>
      <c r="G78" s="333"/>
      <c r="H78" s="334"/>
      <c r="I78" s="70" t="s">
        <v>87</v>
      </c>
      <c r="J78" s="195"/>
      <c r="K78" s="81" t="s">
        <v>17</v>
      </c>
      <c r="L78" s="198"/>
      <c r="M78" s="37"/>
      <c r="IV78" s="39"/>
    </row>
    <row r="79" spans="1:256" ht="1.35" customHeight="1" thickTop="1" x14ac:dyDescent="0.2">
      <c r="A79" s="39"/>
      <c r="B79" s="77"/>
      <c r="C79" s="77"/>
      <c r="D79" s="77"/>
      <c r="E79" s="77"/>
      <c r="F79" s="77"/>
      <c r="G79" s="77"/>
      <c r="H79" s="77"/>
      <c r="I79" s="69"/>
      <c r="J79" s="194"/>
      <c r="K79" s="71"/>
      <c r="L79" s="199"/>
      <c r="M79" s="37"/>
      <c r="IV79" s="39"/>
    </row>
    <row r="80" spans="1:256" ht="15.75" thickBot="1" x14ac:dyDescent="0.25">
      <c r="A80" s="39"/>
      <c r="B80" s="332" t="s">
        <v>46</v>
      </c>
      <c r="C80" s="333"/>
      <c r="D80" s="333"/>
      <c r="E80" s="333"/>
      <c r="F80" s="333"/>
      <c r="G80" s="333"/>
      <c r="H80" s="334"/>
      <c r="I80" s="70" t="s">
        <v>87</v>
      </c>
      <c r="J80" s="195"/>
      <c r="K80" s="81" t="s">
        <v>17</v>
      </c>
      <c r="L80" s="198"/>
      <c r="M80" s="37"/>
      <c r="IV80" s="39"/>
    </row>
    <row r="81" spans="1:256" ht="1.35" customHeight="1" thickTop="1" x14ac:dyDescent="0.2">
      <c r="A81" s="39"/>
      <c r="B81" s="72"/>
      <c r="C81" s="72"/>
      <c r="D81" s="72"/>
      <c r="E81" s="72"/>
      <c r="F81" s="72"/>
      <c r="G81" s="72"/>
      <c r="H81" s="72"/>
      <c r="I81" s="69"/>
      <c r="J81" s="194"/>
      <c r="K81" s="71"/>
      <c r="L81" s="199"/>
      <c r="M81" s="37"/>
      <c r="IV81" s="39"/>
    </row>
    <row r="82" spans="1:256" ht="15.75" thickBot="1" x14ac:dyDescent="0.25">
      <c r="A82" s="39"/>
      <c r="B82" s="499" t="s">
        <v>43</v>
      </c>
      <c r="C82" s="333"/>
      <c r="D82" s="333"/>
      <c r="E82" s="333"/>
      <c r="F82" s="333"/>
      <c r="G82" s="333"/>
      <c r="H82" s="334"/>
      <c r="I82" s="70" t="s">
        <v>87</v>
      </c>
      <c r="J82" s="195"/>
      <c r="K82" s="81" t="s">
        <v>17</v>
      </c>
      <c r="L82" s="198"/>
      <c r="M82" s="37"/>
      <c r="IV82" s="39"/>
    </row>
    <row r="83" spans="1:256" ht="1.35" customHeight="1" thickTop="1" x14ac:dyDescent="0.2">
      <c r="A83" s="39"/>
      <c r="B83" s="72"/>
      <c r="C83" s="72"/>
      <c r="D83" s="72"/>
      <c r="E83" s="72"/>
      <c r="F83" s="72"/>
      <c r="G83" s="72"/>
      <c r="H83" s="72"/>
      <c r="I83" s="69"/>
      <c r="J83" s="194"/>
      <c r="K83" s="71"/>
      <c r="L83" s="194"/>
      <c r="M83" s="37"/>
      <c r="IV83" s="39"/>
    </row>
    <row r="84" spans="1:256" ht="15.75" thickBot="1" x14ac:dyDescent="0.25">
      <c r="A84" s="39"/>
      <c r="B84" s="332" t="s">
        <v>18</v>
      </c>
      <c r="C84" s="333"/>
      <c r="D84" s="333"/>
      <c r="E84" s="333"/>
      <c r="F84" s="333"/>
      <c r="G84" s="333"/>
      <c r="H84" s="334"/>
      <c r="I84" s="78" t="s">
        <v>87</v>
      </c>
      <c r="J84" s="196"/>
      <c r="K84" s="81" t="s">
        <v>17</v>
      </c>
      <c r="L84" s="200"/>
      <c r="M84" s="37"/>
      <c r="IV84" s="39"/>
    </row>
    <row r="85" spans="1:256" ht="2.25" customHeight="1" x14ac:dyDescent="0.2">
      <c r="A85" s="39"/>
      <c r="B85" s="76"/>
      <c r="C85" s="76"/>
      <c r="D85" s="76"/>
      <c r="E85" s="76"/>
      <c r="F85" s="76"/>
      <c r="G85" s="76"/>
      <c r="H85" s="76"/>
      <c r="I85" s="76"/>
      <c r="J85" s="75"/>
      <c r="K85" s="76"/>
      <c r="L85" s="75"/>
      <c r="M85" s="37"/>
      <c r="IV85" s="39"/>
    </row>
    <row r="86" spans="1:256" ht="43.5" customHeight="1" thickBot="1" x14ac:dyDescent="0.25">
      <c r="A86" s="67"/>
      <c r="B86" s="316"/>
      <c r="C86" s="317"/>
      <c r="D86" s="317"/>
      <c r="E86" s="317"/>
      <c r="F86" s="317"/>
      <c r="G86" s="317"/>
      <c r="H86" s="317"/>
      <c r="I86" s="317"/>
      <c r="J86" s="317"/>
      <c r="K86" s="317"/>
      <c r="L86" s="318"/>
      <c r="M86" s="37"/>
      <c r="IV86" s="39"/>
    </row>
    <row r="87" spans="1:256" x14ac:dyDescent="0.2">
      <c r="A87" s="67"/>
      <c r="B87" s="68"/>
      <c r="C87" s="68"/>
      <c r="D87" s="68"/>
      <c r="E87" s="68"/>
      <c r="F87" s="68"/>
      <c r="G87" s="68"/>
      <c r="H87" s="68"/>
      <c r="I87" s="68"/>
      <c r="J87" s="68"/>
      <c r="K87" s="68"/>
      <c r="L87" s="68"/>
      <c r="M87" s="37"/>
      <c r="IV87" s="39"/>
    </row>
    <row r="88" spans="1:256" ht="13.5" customHeight="1" thickBot="1" x14ac:dyDescent="0.25">
      <c r="A88" s="39"/>
      <c r="B88" s="302" t="s">
        <v>44</v>
      </c>
      <c r="C88" s="303"/>
      <c r="D88" s="303"/>
      <c r="E88" s="303"/>
      <c r="F88" s="303"/>
      <c r="G88" s="303"/>
      <c r="H88" s="303"/>
      <c r="I88" s="303"/>
      <c r="J88" s="303"/>
      <c r="K88" s="303"/>
      <c r="L88" s="304"/>
      <c r="M88" s="37"/>
      <c r="IV88" s="39"/>
    </row>
    <row r="89" spans="1:256" ht="3" customHeight="1" x14ac:dyDescent="0.2">
      <c r="A89" s="39"/>
      <c r="B89" s="64"/>
      <c r="C89" s="64"/>
      <c r="D89" s="64"/>
      <c r="E89" s="64"/>
      <c r="F89" s="64"/>
      <c r="G89" s="64"/>
      <c r="H89" s="64"/>
      <c r="I89" s="64"/>
      <c r="J89" s="64"/>
      <c r="K89" s="37"/>
      <c r="L89" s="37"/>
      <c r="M89" s="37"/>
      <c r="IV89" s="39"/>
    </row>
    <row r="90" spans="1:256" ht="23.25" customHeight="1" thickBot="1" x14ac:dyDescent="0.25">
      <c r="A90" s="39"/>
      <c r="B90" s="338" t="s">
        <v>20</v>
      </c>
      <c r="C90" s="339"/>
      <c r="D90" s="339"/>
      <c r="E90" s="339"/>
      <c r="F90" s="339"/>
      <c r="G90" s="339"/>
      <c r="H90" s="339"/>
      <c r="I90" s="339"/>
      <c r="J90" s="83" t="s">
        <v>87</v>
      </c>
      <c r="K90" s="83" t="s">
        <v>19</v>
      </c>
      <c r="L90" s="84" t="s">
        <v>190</v>
      </c>
      <c r="M90" s="37"/>
      <c r="IV90" s="39"/>
    </row>
    <row r="91" spans="1:256" ht="4.5" customHeight="1" x14ac:dyDescent="0.2">
      <c r="A91" s="39"/>
      <c r="B91" s="41"/>
      <c r="C91" s="41"/>
      <c r="D91" s="41"/>
      <c r="E91" s="41"/>
      <c r="F91" s="41"/>
      <c r="G91" s="41"/>
      <c r="H91" s="64"/>
      <c r="I91" s="64"/>
      <c r="J91" s="64"/>
      <c r="K91" s="37"/>
      <c r="L91" s="37"/>
      <c r="M91" s="37"/>
      <c r="IV91" s="39"/>
    </row>
    <row r="92" spans="1:256" ht="19.5" customHeight="1" x14ac:dyDescent="0.2">
      <c r="A92" s="39"/>
      <c r="B92" s="359" t="s">
        <v>189</v>
      </c>
      <c r="C92" s="360"/>
      <c r="D92" s="360"/>
      <c r="E92" s="360"/>
      <c r="F92" s="360"/>
      <c r="G92" s="360"/>
      <c r="H92" s="360"/>
      <c r="I92" s="361"/>
      <c r="J92" s="201"/>
      <c r="K92" s="201"/>
      <c r="L92" s="201"/>
      <c r="M92" s="202"/>
      <c r="IV92" s="39"/>
    </row>
    <row r="93" spans="1:256" ht="3.75" customHeight="1" x14ac:dyDescent="0.2">
      <c r="A93" s="39"/>
      <c r="B93" s="39"/>
      <c r="C93" s="39"/>
      <c r="D93" s="39"/>
      <c r="E93" s="39"/>
      <c r="F93" s="39"/>
      <c r="G93" s="39"/>
      <c r="H93" s="39"/>
      <c r="I93" s="39"/>
      <c r="J93" s="39"/>
      <c r="K93" s="37"/>
      <c r="L93" s="37"/>
      <c r="M93" s="37"/>
      <c r="IV93" s="39"/>
    </row>
    <row r="94" spans="1:256" x14ac:dyDescent="0.2">
      <c r="A94" s="39"/>
      <c r="B94" s="39"/>
      <c r="C94" s="39"/>
      <c r="D94" s="39"/>
      <c r="E94" s="39"/>
      <c r="F94" s="39"/>
      <c r="G94" s="39"/>
      <c r="H94" s="39"/>
      <c r="I94" s="39"/>
      <c r="J94" s="39"/>
      <c r="K94" s="37"/>
      <c r="L94" s="37"/>
      <c r="M94" s="37"/>
      <c r="IV94" s="39"/>
    </row>
    <row r="95" spans="1:256" ht="12.75" customHeight="1" thickBot="1" x14ac:dyDescent="0.25">
      <c r="A95" s="39"/>
      <c r="B95" s="319" t="s">
        <v>191</v>
      </c>
      <c r="C95" s="320"/>
      <c r="D95" s="320"/>
      <c r="E95" s="320"/>
      <c r="F95" s="320"/>
      <c r="G95" s="320"/>
      <c r="H95" s="320"/>
      <c r="I95" s="320"/>
      <c r="J95" s="320"/>
      <c r="K95" s="122" t="s">
        <v>87</v>
      </c>
      <c r="L95" s="123" t="s">
        <v>19</v>
      </c>
      <c r="M95" s="37"/>
      <c r="IV95" s="39"/>
    </row>
    <row r="96" spans="1:256" ht="12.75" customHeight="1" x14ac:dyDescent="0.2">
      <c r="A96" s="39"/>
      <c r="B96" s="321" t="s">
        <v>192</v>
      </c>
      <c r="C96" s="322"/>
      <c r="D96" s="322"/>
      <c r="E96" s="322"/>
      <c r="F96" s="322"/>
      <c r="G96" s="322"/>
      <c r="H96" s="322"/>
      <c r="I96" s="322"/>
      <c r="J96" s="323"/>
      <c r="K96" s="204"/>
      <c r="L96" s="204"/>
      <c r="M96" s="47"/>
      <c r="IV96" s="39"/>
    </row>
    <row r="97" spans="1:256" x14ac:dyDescent="0.2">
      <c r="A97" s="39"/>
      <c r="B97" s="313" t="s">
        <v>193</v>
      </c>
      <c r="C97" s="314"/>
      <c r="D97" s="314"/>
      <c r="E97" s="314"/>
      <c r="F97" s="314"/>
      <c r="G97" s="314"/>
      <c r="H97" s="314"/>
      <c r="I97" s="314"/>
      <c r="J97" s="315"/>
      <c r="K97" s="205"/>
      <c r="L97" s="205"/>
      <c r="M97" s="47"/>
      <c r="IV97" s="39"/>
    </row>
    <row r="98" spans="1:256" x14ac:dyDescent="0.2">
      <c r="A98" s="39"/>
      <c r="B98" s="313" t="s">
        <v>166</v>
      </c>
      <c r="C98" s="314"/>
      <c r="D98" s="314"/>
      <c r="E98" s="314"/>
      <c r="F98" s="314"/>
      <c r="G98" s="314"/>
      <c r="H98" s="314"/>
      <c r="I98" s="314"/>
      <c r="J98" s="315"/>
      <c r="K98" s="205"/>
      <c r="L98" s="205"/>
      <c r="M98" s="47"/>
      <c r="IV98" s="39"/>
    </row>
    <row r="99" spans="1:256" x14ac:dyDescent="0.2">
      <c r="A99" s="39"/>
      <c r="B99" s="313" t="s">
        <v>167</v>
      </c>
      <c r="C99" s="314"/>
      <c r="D99" s="314"/>
      <c r="E99" s="314"/>
      <c r="F99" s="314"/>
      <c r="G99" s="314"/>
      <c r="H99" s="314"/>
      <c r="I99" s="314"/>
      <c r="J99" s="315"/>
      <c r="K99" s="205"/>
      <c r="L99" s="205"/>
      <c r="M99" s="47"/>
      <c r="IV99" s="39"/>
    </row>
    <row r="100" spans="1:256" x14ac:dyDescent="0.2">
      <c r="A100" s="39"/>
      <c r="B100" s="313" t="s">
        <v>168</v>
      </c>
      <c r="C100" s="314"/>
      <c r="D100" s="314"/>
      <c r="E100" s="314"/>
      <c r="F100" s="314"/>
      <c r="G100" s="314"/>
      <c r="H100" s="314"/>
      <c r="I100" s="314"/>
      <c r="J100" s="315"/>
      <c r="K100" s="205"/>
      <c r="L100" s="205"/>
      <c r="M100" s="47"/>
      <c r="IV100" s="39"/>
    </row>
    <row r="101" spans="1:256" x14ac:dyDescent="0.2">
      <c r="A101" s="39"/>
      <c r="B101" s="313" t="s">
        <v>169</v>
      </c>
      <c r="C101" s="314"/>
      <c r="D101" s="314"/>
      <c r="E101" s="314"/>
      <c r="F101" s="314"/>
      <c r="G101" s="314"/>
      <c r="H101" s="314"/>
      <c r="I101" s="314"/>
      <c r="J101" s="315"/>
      <c r="K101" s="205"/>
      <c r="L101" s="205"/>
      <c r="M101" s="47"/>
      <c r="IV101" s="39"/>
    </row>
    <row r="102" spans="1:256" x14ac:dyDescent="0.2">
      <c r="A102" s="39"/>
      <c r="B102" s="313" t="s">
        <v>170</v>
      </c>
      <c r="C102" s="314"/>
      <c r="D102" s="314"/>
      <c r="E102" s="314"/>
      <c r="F102" s="314"/>
      <c r="G102" s="314"/>
      <c r="H102" s="314"/>
      <c r="I102" s="314"/>
      <c r="J102" s="315"/>
      <c r="K102" s="205"/>
      <c r="L102" s="205"/>
      <c r="M102" s="47"/>
      <c r="IV102" s="39"/>
    </row>
    <row r="103" spans="1:256" x14ac:dyDescent="0.2">
      <c r="A103" s="39"/>
      <c r="B103" s="313" t="s">
        <v>171</v>
      </c>
      <c r="C103" s="314"/>
      <c r="D103" s="314"/>
      <c r="E103" s="314"/>
      <c r="F103" s="314"/>
      <c r="G103" s="314"/>
      <c r="H103" s="314"/>
      <c r="I103" s="314"/>
      <c r="J103" s="315"/>
      <c r="K103" s="205"/>
      <c r="L103" s="205"/>
      <c r="M103" s="47"/>
      <c r="IV103" s="39"/>
    </row>
    <row r="104" spans="1:256" x14ac:dyDescent="0.2">
      <c r="A104" s="39"/>
      <c r="B104" s="313" t="s">
        <v>172</v>
      </c>
      <c r="C104" s="314"/>
      <c r="D104" s="314"/>
      <c r="E104" s="314"/>
      <c r="F104" s="314"/>
      <c r="G104" s="314"/>
      <c r="H104" s="314"/>
      <c r="I104" s="314"/>
      <c r="J104" s="315"/>
      <c r="K104" s="205"/>
      <c r="L104" s="205"/>
      <c r="M104" s="47"/>
      <c r="IV104" s="39"/>
    </row>
    <row r="105" spans="1:256" x14ac:dyDescent="0.2">
      <c r="A105" s="39"/>
      <c r="B105" s="313" t="s">
        <v>165</v>
      </c>
      <c r="C105" s="314"/>
      <c r="D105" s="314"/>
      <c r="E105" s="314"/>
      <c r="F105" s="314"/>
      <c r="G105" s="314"/>
      <c r="H105" s="314"/>
      <c r="I105" s="314"/>
      <c r="J105" s="315"/>
      <c r="K105" s="205"/>
      <c r="L105" s="205"/>
      <c r="M105" s="47"/>
      <c r="IV105" s="39"/>
    </row>
    <row r="106" spans="1:256" x14ac:dyDescent="0.2">
      <c r="A106" s="39"/>
      <c r="B106" s="313" t="s">
        <v>164</v>
      </c>
      <c r="C106" s="314"/>
      <c r="D106" s="314"/>
      <c r="E106" s="314"/>
      <c r="F106" s="314"/>
      <c r="G106" s="314"/>
      <c r="H106" s="314"/>
      <c r="I106" s="314"/>
      <c r="J106" s="315"/>
      <c r="K106" s="205"/>
      <c r="L106" s="205"/>
      <c r="M106" s="47"/>
      <c r="IV106" s="39"/>
    </row>
    <row r="107" spans="1:256" x14ac:dyDescent="0.2">
      <c r="A107" s="39"/>
      <c r="B107" s="313" t="s">
        <v>163</v>
      </c>
      <c r="C107" s="314"/>
      <c r="D107" s="314"/>
      <c r="E107" s="314"/>
      <c r="F107" s="314"/>
      <c r="G107" s="314"/>
      <c r="H107" s="314"/>
      <c r="I107" s="314"/>
      <c r="J107" s="315"/>
      <c r="K107" s="205"/>
      <c r="L107" s="205"/>
      <c r="M107" s="47"/>
      <c r="IV107" s="39"/>
    </row>
    <row r="108" spans="1:256" x14ac:dyDescent="0.2">
      <c r="A108" s="39"/>
      <c r="B108" s="313" t="s">
        <v>162</v>
      </c>
      <c r="C108" s="314"/>
      <c r="D108" s="314"/>
      <c r="E108" s="314"/>
      <c r="F108" s="314"/>
      <c r="G108" s="314"/>
      <c r="H108" s="314"/>
      <c r="I108" s="314"/>
      <c r="J108" s="315"/>
      <c r="K108" s="205"/>
      <c r="L108" s="205"/>
      <c r="M108" s="47"/>
      <c r="IV108" s="39"/>
    </row>
    <row r="109" spans="1:256" x14ac:dyDescent="0.2">
      <c r="A109" s="39"/>
      <c r="B109" s="313" t="s">
        <v>161</v>
      </c>
      <c r="C109" s="314"/>
      <c r="D109" s="314"/>
      <c r="E109" s="314"/>
      <c r="F109" s="314"/>
      <c r="G109" s="314"/>
      <c r="H109" s="314"/>
      <c r="I109" s="314"/>
      <c r="J109" s="315"/>
      <c r="K109" s="205"/>
      <c r="L109" s="205"/>
      <c r="M109" s="47"/>
      <c r="IV109" s="39"/>
    </row>
    <row r="110" spans="1:256" ht="15.75" customHeight="1" x14ac:dyDescent="0.2">
      <c r="A110" s="39"/>
      <c r="B110" s="248" t="s">
        <v>222</v>
      </c>
      <c r="C110" s="249"/>
      <c r="D110" s="249"/>
      <c r="E110" s="249"/>
      <c r="F110" s="249"/>
      <c r="G110" s="249"/>
      <c r="H110" s="249"/>
      <c r="I110" s="249"/>
      <c r="J110" s="250"/>
      <c r="K110" s="205"/>
      <c r="L110" s="205"/>
      <c r="M110" s="47"/>
      <c r="IV110" s="39"/>
    </row>
    <row r="111" spans="1:256" ht="12" customHeight="1" x14ac:dyDescent="0.2">
      <c r="A111" s="39"/>
      <c r="B111" s="305" t="s">
        <v>194</v>
      </c>
      <c r="C111" s="306"/>
      <c r="D111" s="306"/>
      <c r="E111" s="306"/>
      <c r="F111" s="306"/>
      <c r="G111" s="306"/>
      <c r="H111" s="306"/>
      <c r="I111" s="306"/>
      <c r="J111" s="307"/>
      <c r="K111" s="352" t="s">
        <v>114</v>
      </c>
      <c r="L111" s="352"/>
      <c r="M111" s="47"/>
      <c r="IV111" s="39"/>
    </row>
    <row r="112" spans="1:256" ht="11.25" customHeight="1" x14ac:dyDescent="0.2">
      <c r="A112" s="39"/>
      <c r="B112" s="308"/>
      <c r="C112" s="288"/>
      <c r="D112" s="288"/>
      <c r="E112" s="288"/>
      <c r="F112" s="288"/>
      <c r="G112" s="288"/>
      <c r="H112" s="288"/>
      <c r="I112" s="288"/>
      <c r="J112" s="309"/>
      <c r="K112" s="88" t="s">
        <v>138</v>
      </c>
      <c r="L112" s="88" t="s">
        <v>139</v>
      </c>
      <c r="M112" s="47"/>
      <c r="IV112" s="39"/>
    </row>
    <row r="113" spans="1:256" ht="15.75" customHeight="1" x14ac:dyDescent="0.2">
      <c r="A113" s="39"/>
      <c r="B113" s="310"/>
      <c r="C113" s="311"/>
      <c r="D113" s="311"/>
      <c r="E113" s="311"/>
      <c r="F113" s="311"/>
      <c r="G113" s="311"/>
      <c r="H113" s="311"/>
      <c r="I113" s="311"/>
      <c r="J113" s="312"/>
      <c r="K113" s="29"/>
      <c r="L113" s="29"/>
      <c r="M113" s="38"/>
      <c r="IV113" s="39"/>
    </row>
    <row r="114" spans="1:256" ht="13.5" customHeight="1" x14ac:dyDescent="0.2">
      <c r="A114" s="39"/>
      <c r="B114" s="305" t="s">
        <v>195</v>
      </c>
      <c r="C114" s="306"/>
      <c r="D114" s="306"/>
      <c r="E114" s="306"/>
      <c r="F114" s="306" t="s">
        <v>143</v>
      </c>
      <c r="G114" s="306"/>
      <c r="H114" s="355" t="s">
        <v>159</v>
      </c>
      <c r="I114" s="355"/>
      <c r="J114" s="85"/>
      <c r="K114" s="89" t="s">
        <v>140</v>
      </c>
      <c r="L114" s="29"/>
      <c r="M114" s="47"/>
      <c r="IV114" s="39"/>
    </row>
    <row r="115" spans="1:256" ht="13.5" customHeight="1" x14ac:dyDescent="0.2">
      <c r="A115" s="39"/>
      <c r="B115" s="308"/>
      <c r="C115" s="288"/>
      <c r="D115" s="288"/>
      <c r="E115" s="288"/>
      <c r="F115" s="288" t="s">
        <v>144</v>
      </c>
      <c r="G115" s="288"/>
      <c r="H115" s="356"/>
      <c r="I115" s="356"/>
      <c r="J115" s="86"/>
      <c r="K115" s="89" t="s">
        <v>141</v>
      </c>
      <c r="L115" s="29"/>
      <c r="M115" s="47"/>
      <c r="IV115" s="39"/>
    </row>
    <row r="116" spans="1:256" ht="13.5" customHeight="1" x14ac:dyDescent="0.2">
      <c r="A116" s="39"/>
      <c r="B116" s="310"/>
      <c r="C116" s="311"/>
      <c r="D116" s="311"/>
      <c r="E116" s="311"/>
      <c r="F116" s="311" t="s">
        <v>145</v>
      </c>
      <c r="G116" s="311"/>
      <c r="H116" s="357"/>
      <c r="I116" s="357"/>
      <c r="J116" s="87"/>
      <c r="K116" s="89" t="s">
        <v>142</v>
      </c>
      <c r="L116" s="29"/>
      <c r="M116" s="38"/>
      <c r="IV116" s="39"/>
    </row>
    <row r="117" spans="1:256" ht="11.25" customHeight="1" x14ac:dyDescent="0.2">
      <c r="A117" s="39"/>
      <c r="B117" s="305" t="s">
        <v>160</v>
      </c>
      <c r="C117" s="306"/>
      <c r="D117" s="306"/>
      <c r="E117" s="306"/>
      <c r="F117" s="306"/>
      <c r="G117" s="306"/>
      <c r="H117" s="306"/>
      <c r="I117" s="306"/>
      <c r="J117" s="307"/>
      <c r="K117" s="358" t="s">
        <v>183</v>
      </c>
      <c r="L117" s="358"/>
      <c r="M117" s="38"/>
      <c r="IV117" s="39"/>
    </row>
    <row r="118" spans="1:256" ht="11.25" customHeight="1" x14ac:dyDescent="0.2">
      <c r="A118" s="39"/>
      <c r="B118" s="308"/>
      <c r="C118" s="288"/>
      <c r="D118" s="288"/>
      <c r="E118" s="288"/>
      <c r="F118" s="288"/>
      <c r="G118" s="288"/>
      <c r="H118" s="288"/>
      <c r="I118" s="288"/>
      <c r="J118" s="309"/>
      <c r="K118" s="90" t="s">
        <v>136</v>
      </c>
      <c r="L118" s="90" t="s">
        <v>137</v>
      </c>
      <c r="M118" s="38"/>
      <c r="IV118" s="39"/>
    </row>
    <row r="119" spans="1:256" ht="13.5" customHeight="1" x14ac:dyDescent="0.2">
      <c r="A119" s="39"/>
      <c r="B119" s="310"/>
      <c r="C119" s="311"/>
      <c r="D119" s="311"/>
      <c r="E119" s="311"/>
      <c r="F119" s="311"/>
      <c r="G119" s="311"/>
      <c r="H119" s="311"/>
      <c r="I119" s="311"/>
      <c r="J119" s="312"/>
      <c r="K119" s="205"/>
      <c r="L119" s="205"/>
      <c r="M119" s="47"/>
      <c r="IV119" s="39"/>
    </row>
    <row r="120" spans="1:256" ht="7.5" customHeight="1" x14ac:dyDescent="0.2">
      <c r="A120" s="39"/>
      <c r="B120" s="82"/>
      <c r="C120" s="82"/>
      <c r="D120" s="82"/>
      <c r="E120" s="82"/>
      <c r="F120" s="82"/>
      <c r="G120" s="82"/>
      <c r="H120" s="82"/>
      <c r="I120" s="82"/>
      <c r="J120" s="82"/>
      <c r="K120" s="192"/>
      <c r="L120" s="192"/>
      <c r="M120" s="47"/>
      <c r="IV120" s="39"/>
    </row>
    <row r="121" spans="1:256" x14ac:dyDescent="0.2">
      <c r="A121" s="39"/>
      <c r="B121" s="39"/>
      <c r="C121" s="39"/>
      <c r="D121" s="39"/>
      <c r="E121" s="39"/>
      <c r="F121" s="39"/>
      <c r="G121" s="39"/>
      <c r="H121" s="39"/>
      <c r="I121" s="39"/>
      <c r="J121" s="39"/>
      <c r="K121" s="47"/>
      <c r="L121" s="47"/>
      <c r="M121" s="47"/>
      <c r="IV121" s="39"/>
    </row>
    <row r="122" spans="1:256" ht="13.5" customHeight="1" thickBot="1" x14ac:dyDescent="0.25">
      <c r="A122" s="39"/>
      <c r="B122" s="319" t="s">
        <v>21</v>
      </c>
      <c r="C122" s="320"/>
      <c r="D122" s="320"/>
      <c r="E122" s="320"/>
      <c r="F122" s="320"/>
      <c r="G122" s="320"/>
      <c r="H122" s="320"/>
      <c r="I122" s="320"/>
      <c r="J122" s="320"/>
      <c r="K122" s="127" t="s">
        <v>184</v>
      </c>
      <c r="L122" s="128" t="s">
        <v>17</v>
      </c>
      <c r="M122" s="47"/>
      <c r="IV122" s="39"/>
    </row>
    <row r="123" spans="1:256" ht="15" customHeight="1" x14ac:dyDescent="0.2">
      <c r="A123" s="39"/>
      <c r="B123" s="310" t="s">
        <v>81</v>
      </c>
      <c r="C123" s="311"/>
      <c r="D123" s="311"/>
      <c r="E123" s="311"/>
      <c r="F123" s="311"/>
      <c r="G123" s="311"/>
      <c r="H123" s="311"/>
      <c r="I123" s="311"/>
      <c r="J123" s="312"/>
      <c r="K123" s="126"/>
      <c r="L123" s="121"/>
      <c r="M123" s="47"/>
      <c r="IV123" s="39"/>
    </row>
    <row r="124" spans="1:256" ht="15" customHeight="1" x14ac:dyDescent="0.2">
      <c r="A124" s="39"/>
      <c r="B124" s="248" t="s">
        <v>158</v>
      </c>
      <c r="C124" s="249"/>
      <c r="D124" s="249"/>
      <c r="E124" s="249"/>
      <c r="F124" s="249"/>
      <c r="G124" s="249"/>
      <c r="H124" s="249"/>
      <c r="I124" s="249"/>
      <c r="J124" s="250"/>
      <c r="K124" s="29"/>
      <c r="L124" s="29"/>
      <c r="M124" s="47"/>
      <c r="IV124" s="39"/>
    </row>
    <row r="125" spans="1:256" ht="24.75" customHeight="1" x14ac:dyDescent="0.2">
      <c r="A125" s="39"/>
      <c r="B125" s="248" t="s">
        <v>45</v>
      </c>
      <c r="C125" s="249"/>
      <c r="D125" s="249"/>
      <c r="E125" s="249"/>
      <c r="F125" s="249"/>
      <c r="G125" s="249"/>
      <c r="H125" s="249"/>
      <c r="I125" s="249"/>
      <c r="J125" s="250"/>
      <c r="K125" s="29"/>
      <c r="L125" s="29"/>
      <c r="M125" s="47"/>
      <c r="IV125" s="39"/>
    </row>
    <row r="126" spans="1:256" ht="21" customHeight="1" x14ac:dyDescent="0.2">
      <c r="A126" s="39"/>
      <c r="B126" s="124"/>
      <c r="C126" s="124"/>
      <c r="D126" s="124"/>
      <c r="E126" s="125"/>
      <c r="F126" s="125"/>
      <c r="G126" s="125"/>
      <c r="H126" s="125"/>
      <c r="I126" s="125"/>
      <c r="J126" s="125"/>
      <c r="K126" s="47"/>
      <c r="L126" s="47"/>
      <c r="M126" s="47"/>
      <c r="IV126" s="39"/>
    </row>
    <row r="127" spans="1:256" ht="13.5" customHeight="1" thickBot="1" x14ac:dyDescent="0.25">
      <c r="A127" s="39"/>
      <c r="B127" s="374" t="s">
        <v>182</v>
      </c>
      <c r="C127" s="412"/>
      <c r="D127" s="412"/>
      <c r="E127" s="412"/>
      <c r="F127" s="412"/>
      <c r="G127" s="412"/>
      <c r="H127" s="412"/>
      <c r="I127" s="412"/>
      <c r="J127" s="412"/>
      <c r="K127" s="412"/>
      <c r="L127" s="413"/>
      <c r="M127" s="38"/>
      <c r="IV127" s="39"/>
    </row>
    <row r="128" spans="1:256" ht="3.75" customHeight="1" thickBot="1" x14ac:dyDescent="0.25">
      <c r="A128" s="39"/>
      <c r="B128" s="124"/>
      <c r="C128" s="124"/>
      <c r="D128" s="124"/>
      <c r="E128" s="125"/>
      <c r="F128" s="125"/>
      <c r="G128" s="125"/>
      <c r="H128" s="125"/>
      <c r="I128" s="125"/>
      <c r="J128" s="125"/>
      <c r="K128" s="47"/>
      <c r="L128" s="47"/>
      <c r="M128" s="47"/>
      <c r="IV128" s="39"/>
    </row>
    <row r="129" spans="1:256" ht="15" customHeight="1" thickBot="1" x14ac:dyDescent="0.25">
      <c r="A129" s="39"/>
      <c r="B129" s="461" t="s">
        <v>22</v>
      </c>
      <c r="C129" s="130" t="s">
        <v>40</v>
      </c>
      <c r="D129" s="131" t="s">
        <v>41</v>
      </c>
      <c r="E129" s="132" t="s">
        <v>54</v>
      </c>
      <c r="F129" s="443" t="s">
        <v>23</v>
      </c>
      <c r="G129" s="445"/>
      <c r="H129" s="446"/>
      <c r="I129" s="446"/>
      <c r="J129" s="446"/>
      <c r="K129" s="446"/>
      <c r="L129" s="447"/>
      <c r="M129" s="38"/>
      <c r="IV129" s="39"/>
    </row>
    <row r="130" spans="1:256" ht="15" customHeight="1" thickBot="1" x14ac:dyDescent="0.25">
      <c r="A130" s="39"/>
      <c r="B130" s="462"/>
      <c r="C130" s="185"/>
      <c r="D130" s="186"/>
      <c r="E130" s="187"/>
      <c r="F130" s="444"/>
      <c r="G130" s="448"/>
      <c r="H130" s="449"/>
      <c r="I130" s="449"/>
      <c r="J130" s="449"/>
      <c r="K130" s="449"/>
      <c r="L130" s="450"/>
      <c r="M130" s="38"/>
      <c r="IV130" s="39"/>
    </row>
    <row r="131" spans="1:256" ht="2.25" customHeight="1" x14ac:dyDescent="0.2">
      <c r="A131" s="39"/>
      <c r="B131" s="129"/>
      <c r="C131" s="140"/>
      <c r="D131" s="140"/>
      <c r="E131" s="15"/>
      <c r="F131" s="133"/>
      <c r="G131" s="15"/>
      <c r="H131" s="15"/>
      <c r="I131" s="15"/>
      <c r="J131" s="15"/>
      <c r="K131" s="15"/>
      <c r="L131" s="161"/>
      <c r="M131" s="47"/>
      <c r="IV131" s="39"/>
    </row>
    <row r="132" spans="1:256" ht="15" customHeight="1" thickBot="1" x14ac:dyDescent="0.25">
      <c r="A132" s="39"/>
      <c r="B132" s="134" t="s">
        <v>7</v>
      </c>
      <c r="C132" s="455"/>
      <c r="D132" s="456"/>
      <c r="E132" s="456"/>
      <c r="F132" s="456"/>
      <c r="G132" s="457"/>
      <c r="H132" s="150" t="s">
        <v>7</v>
      </c>
      <c r="I132" s="451"/>
      <c r="J132" s="452"/>
      <c r="K132" s="452"/>
      <c r="L132" s="453"/>
      <c r="M132" s="38"/>
      <c r="IV132" s="39"/>
    </row>
    <row r="133" spans="1:256" ht="2.25" customHeight="1" x14ac:dyDescent="0.2">
      <c r="A133" s="39"/>
      <c r="B133" s="135"/>
      <c r="C133" s="148"/>
      <c r="D133" s="148"/>
      <c r="E133" s="148"/>
      <c r="F133" s="148"/>
      <c r="G133" s="148"/>
      <c r="H133" s="139"/>
      <c r="I133" s="144"/>
      <c r="J133" s="144"/>
      <c r="K133" s="144"/>
      <c r="L133" s="145"/>
      <c r="M133" s="38"/>
      <c r="IV133" s="39"/>
    </row>
    <row r="134" spans="1:256" ht="15" customHeight="1" thickBot="1" x14ac:dyDescent="0.25">
      <c r="A134" s="39"/>
      <c r="B134" s="136" t="s">
        <v>24</v>
      </c>
      <c r="C134" s="363"/>
      <c r="D134" s="364"/>
      <c r="E134" s="364"/>
      <c r="F134" s="364"/>
      <c r="G134" s="364"/>
      <c r="H134" s="138" t="s">
        <v>24</v>
      </c>
      <c r="I134" s="340"/>
      <c r="J134" s="341"/>
      <c r="K134" s="341"/>
      <c r="L134" s="342"/>
      <c r="M134" s="38"/>
      <c r="IV134" s="39"/>
    </row>
    <row r="135" spans="1:256" ht="2.25" customHeight="1" x14ac:dyDescent="0.2">
      <c r="A135" s="39"/>
      <c r="B135" s="137"/>
      <c r="C135" s="149"/>
      <c r="D135" s="149"/>
      <c r="E135" s="149"/>
      <c r="F135" s="149"/>
      <c r="G135" s="149"/>
      <c r="H135" s="115"/>
      <c r="I135" s="146"/>
      <c r="J135" s="146"/>
      <c r="K135" s="146"/>
      <c r="L135" s="147"/>
      <c r="M135" s="38"/>
      <c r="IV135" s="39"/>
    </row>
    <row r="136" spans="1:256" ht="51.75" customHeight="1" thickBot="1" x14ac:dyDescent="0.25">
      <c r="A136" s="39"/>
      <c r="B136" s="134" t="s">
        <v>25</v>
      </c>
      <c r="C136" s="371"/>
      <c r="D136" s="372"/>
      <c r="E136" s="372"/>
      <c r="F136" s="372"/>
      <c r="G136" s="373"/>
      <c r="H136" s="138" t="s">
        <v>25</v>
      </c>
      <c r="I136" s="458"/>
      <c r="J136" s="459"/>
      <c r="K136" s="459"/>
      <c r="L136" s="460"/>
      <c r="M136" s="47"/>
      <c r="IV136" s="39"/>
    </row>
    <row r="137" spans="1:256" ht="3.75" customHeight="1" x14ac:dyDescent="0.2">
      <c r="A137" s="39"/>
      <c r="B137" s="124"/>
      <c r="C137" s="124"/>
      <c r="D137" s="124"/>
      <c r="E137" s="125"/>
      <c r="F137" s="125"/>
      <c r="G137" s="125"/>
      <c r="H137" s="125"/>
      <c r="I137" s="125"/>
      <c r="J137" s="125"/>
      <c r="K137" s="47"/>
      <c r="L137" s="47"/>
      <c r="M137" s="47"/>
      <c r="IV137" s="39"/>
    </row>
    <row r="138" spans="1:256" ht="25.5" customHeight="1" x14ac:dyDescent="0.2">
      <c r="A138" s="39"/>
      <c r="B138" s="124"/>
      <c r="C138" s="124"/>
      <c r="D138" s="124"/>
      <c r="E138" s="125"/>
      <c r="F138" s="125"/>
      <c r="G138" s="125"/>
      <c r="H138" s="125"/>
      <c r="I138" s="125"/>
      <c r="J138" s="125"/>
      <c r="K138" s="47"/>
      <c r="L138" s="47"/>
      <c r="M138" s="47"/>
      <c r="IV138" s="39"/>
    </row>
    <row r="139" spans="1:256" ht="89.25" customHeight="1" x14ac:dyDescent="0.2">
      <c r="A139" s="39"/>
      <c r="B139" s="124"/>
      <c r="C139" s="124"/>
      <c r="D139" s="124"/>
      <c r="E139" s="125"/>
      <c r="F139" s="125"/>
      <c r="G139" s="125"/>
      <c r="H139" s="125"/>
      <c r="I139" s="125"/>
      <c r="J139" s="125"/>
      <c r="K139" s="47"/>
      <c r="L139" s="47"/>
      <c r="M139" s="47"/>
      <c r="IV139" s="39"/>
    </row>
    <row r="140" spans="1:256" x14ac:dyDescent="0.2">
      <c r="A140" s="39"/>
      <c r="B140" s="124"/>
      <c r="C140" s="124"/>
      <c r="D140" s="124"/>
      <c r="E140" s="125"/>
      <c r="F140" s="125"/>
      <c r="G140" s="125"/>
      <c r="H140" s="125"/>
      <c r="I140" s="125"/>
      <c r="J140" s="125"/>
      <c r="K140" s="47"/>
      <c r="L140" s="47"/>
      <c r="M140" s="47"/>
      <c r="IV140" s="39"/>
    </row>
    <row r="141" spans="1:256" ht="13.5" thickBot="1" x14ac:dyDescent="0.25">
      <c r="A141" s="39"/>
      <c r="B141" s="374" t="s">
        <v>88</v>
      </c>
      <c r="C141" s="375"/>
      <c r="D141" s="375"/>
      <c r="E141" s="375"/>
      <c r="F141" s="375"/>
      <c r="G141" s="375"/>
      <c r="H141" s="375"/>
      <c r="I141" s="375"/>
      <c r="J141" s="375"/>
      <c r="K141" s="375"/>
      <c r="L141" s="376"/>
      <c r="M141" s="38"/>
      <c r="IV141" s="39"/>
    </row>
    <row r="142" spans="1:256" ht="4.5" customHeight="1" x14ac:dyDescent="0.2">
      <c r="A142" s="39"/>
      <c r="B142" s="41"/>
      <c r="C142" s="41"/>
      <c r="D142" s="41"/>
      <c r="E142" s="41"/>
      <c r="F142" s="41"/>
      <c r="G142" s="41"/>
      <c r="H142" s="41"/>
      <c r="I142" s="41"/>
      <c r="J142" s="41"/>
      <c r="K142" s="47"/>
      <c r="L142" s="154"/>
      <c r="M142" s="47"/>
      <c r="IV142" s="39"/>
    </row>
    <row r="143" spans="1:256" ht="17.25" customHeight="1" x14ac:dyDescent="0.2">
      <c r="A143" s="39"/>
      <c r="B143" s="41"/>
      <c r="C143" s="41"/>
      <c r="D143" s="41"/>
      <c r="E143" s="41"/>
      <c r="F143" s="41"/>
      <c r="G143" s="41"/>
      <c r="H143" s="41"/>
      <c r="I143" s="41"/>
      <c r="J143" s="41"/>
      <c r="K143" s="47"/>
      <c r="L143" s="155"/>
      <c r="M143" s="47"/>
      <c r="IV143" s="39"/>
    </row>
    <row r="144" spans="1:256" ht="18" customHeight="1" thickBot="1" x14ac:dyDescent="0.25">
      <c r="A144" s="39"/>
      <c r="B144" s="377" t="s">
        <v>196</v>
      </c>
      <c r="C144" s="333"/>
      <c r="D144" s="333"/>
      <c r="E144" s="333"/>
      <c r="F144" s="333"/>
      <c r="G144" s="333"/>
      <c r="H144" s="333"/>
      <c r="I144" s="333"/>
      <c r="J144" s="333"/>
      <c r="K144" s="333"/>
      <c r="L144" s="378"/>
      <c r="M144" s="38"/>
      <c r="IV144" s="39"/>
    </row>
    <row r="145" spans="1:256" ht="2.25" customHeight="1" x14ac:dyDescent="0.2">
      <c r="A145" s="39"/>
      <c r="B145" s="12"/>
      <c r="C145" s="8"/>
      <c r="D145" s="8"/>
      <c r="E145" s="10"/>
      <c r="F145" s="10"/>
      <c r="G145" s="13"/>
      <c r="H145" s="13"/>
      <c r="I145" s="13"/>
      <c r="J145" s="13"/>
      <c r="K145" s="14"/>
      <c r="L145" s="14"/>
      <c r="M145" s="47"/>
      <c r="IV145" s="39"/>
    </row>
    <row r="146" spans="1:256" ht="12.75" customHeight="1" thickBot="1" x14ac:dyDescent="0.25">
      <c r="A146" s="39"/>
      <c r="B146" s="343" t="s">
        <v>26</v>
      </c>
      <c r="C146" s="344"/>
      <c r="D146" s="344"/>
      <c r="E146" s="344"/>
      <c r="F146" s="344"/>
      <c r="G146" s="344"/>
      <c r="H146" s="344"/>
      <c r="I146" s="344" t="s">
        <v>27</v>
      </c>
      <c r="J146" s="344"/>
      <c r="K146" s="344"/>
      <c r="L146" s="454"/>
      <c r="M146" s="38"/>
      <c r="IV146" s="39"/>
    </row>
    <row r="147" spans="1:256" ht="2.25" customHeight="1" x14ac:dyDescent="0.2">
      <c r="A147" s="39"/>
      <c r="B147" s="151"/>
      <c r="C147" s="151"/>
      <c r="D147" s="151"/>
      <c r="E147" s="152"/>
      <c r="F147" s="152"/>
      <c r="G147" s="152"/>
      <c r="H147" s="152"/>
      <c r="I147" s="152"/>
      <c r="J147" s="152"/>
      <c r="K147" s="153"/>
      <c r="L147" s="153"/>
      <c r="M147" s="47"/>
      <c r="IV147" s="39"/>
    </row>
    <row r="148" spans="1:256" x14ac:dyDescent="0.2">
      <c r="A148" s="39"/>
      <c r="B148" s="365" t="s">
        <v>197</v>
      </c>
      <c r="C148" s="366"/>
      <c r="D148" s="366"/>
      <c r="E148" s="366"/>
      <c r="F148" s="366"/>
      <c r="G148" s="366"/>
      <c r="H148" s="367"/>
      <c r="I148" s="368">
        <v>0.2</v>
      </c>
      <c r="J148" s="369"/>
      <c r="K148" s="369"/>
      <c r="L148" s="370"/>
      <c r="M148" s="38"/>
      <c r="IV148" s="39"/>
    </row>
    <row r="149" spans="1:256" x14ac:dyDescent="0.2">
      <c r="A149" s="39"/>
      <c r="B149" s="365" t="s">
        <v>198</v>
      </c>
      <c r="C149" s="366"/>
      <c r="D149" s="366"/>
      <c r="E149" s="366"/>
      <c r="F149" s="366"/>
      <c r="G149" s="366"/>
      <c r="H149" s="367"/>
      <c r="I149" s="368">
        <v>0.2</v>
      </c>
      <c r="J149" s="369"/>
      <c r="K149" s="369"/>
      <c r="L149" s="370"/>
      <c r="M149" s="38"/>
      <c r="IV149" s="39"/>
    </row>
    <row r="150" spans="1:256" x14ac:dyDescent="0.2">
      <c r="A150" s="39"/>
      <c r="B150" s="365" t="s">
        <v>199</v>
      </c>
      <c r="C150" s="366"/>
      <c r="D150" s="366"/>
      <c r="E150" s="366"/>
      <c r="F150" s="366"/>
      <c r="G150" s="366"/>
      <c r="H150" s="367"/>
      <c r="I150" s="368">
        <v>0.3</v>
      </c>
      <c r="J150" s="369"/>
      <c r="K150" s="369"/>
      <c r="L150" s="370"/>
      <c r="M150" s="38"/>
      <c r="IV150" s="39"/>
    </row>
    <row r="151" spans="1:256" x14ac:dyDescent="0.2">
      <c r="A151" s="39"/>
      <c r="B151" s="365" t="s">
        <v>200</v>
      </c>
      <c r="C151" s="366"/>
      <c r="D151" s="366"/>
      <c r="E151" s="366"/>
      <c r="F151" s="366"/>
      <c r="G151" s="366"/>
      <c r="H151" s="367"/>
      <c r="I151" s="368">
        <v>0.3</v>
      </c>
      <c r="J151" s="369"/>
      <c r="K151" s="369"/>
      <c r="L151" s="370"/>
      <c r="M151" s="38"/>
      <c r="IV151" s="39"/>
    </row>
    <row r="152" spans="1:256" ht="1.5" customHeight="1" x14ac:dyDescent="0.2">
      <c r="A152" s="39"/>
      <c r="B152" s="12"/>
      <c r="C152" s="12"/>
      <c r="D152" s="12"/>
      <c r="E152" s="13"/>
      <c r="F152" s="13"/>
      <c r="G152" s="13"/>
      <c r="H152" s="13"/>
      <c r="I152" s="13"/>
      <c r="J152" s="13"/>
      <c r="K152" s="47"/>
      <c r="L152" s="47"/>
      <c r="M152" s="47"/>
      <c r="IV152" s="39"/>
    </row>
    <row r="153" spans="1:256" ht="10.5" customHeight="1" x14ac:dyDescent="0.2">
      <c r="A153" s="39"/>
      <c r="B153" s="124"/>
      <c r="C153" s="124"/>
      <c r="D153" s="124"/>
      <c r="E153" s="125"/>
      <c r="F153" s="125"/>
      <c r="G153" s="125"/>
      <c r="H153" s="125"/>
      <c r="I153" s="125"/>
      <c r="J153" s="125"/>
      <c r="K153" s="47"/>
      <c r="L153" s="47"/>
      <c r="M153" s="47"/>
      <c r="IV153" s="39"/>
    </row>
    <row r="154" spans="1:256" x14ac:dyDescent="0.2">
      <c r="A154" s="39"/>
      <c r="B154" s="124"/>
      <c r="C154" s="124"/>
      <c r="D154" s="124"/>
      <c r="E154" s="125"/>
      <c r="F154" s="125"/>
      <c r="G154" s="125"/>
      <c r="H154" s="125"/>
      <c r="I154" s="125"/>
      <c r="J154" s="125"/>
      <c r="K154" s="47"/>
      <c r="L154" s="47"/>
      <c r="M154" s="47"/>
      <c r="IV154" s="39"/>
    </row>
    <row r="155" spans="1:256" ht="14.25" customHeight="1" thickBot="1" x14ac:dyDescent="0.25">
      <c r="A155" s="39"/>
      <c r="B155" s="302" t="s">
        <v>201</v>
      </c>
      <c r="C155" s="353"/>
      <c r="D155" s="353"/>
      <c r="E155" s="353"/>
      <c r="F155" s="353"/>
      <c r="G155" s="353"/>
      <c r="H155" s="353"/>
      <c r="I155" s="353"/>
      <c r="J155" s="353"/>
      <c r="K155" s="353"/>
      <c r="L155" s="354"/>
      <c r="M155" s="38"/>
      <c r="IV155" s="39"/>
    </row>
    <row r="156" spans="1:256" s="39" customFormat="1" ht="2.25" customHeight="1" x14ac:dyDescent="0.2">
      <c r="B156" s="157"/>
      <c r="C156" s="156"/>
      <c r="D156" s="156"/>
      <c r="E156" s="156"/>
      <c r="F156" s="156"/>
      <c r="G156" s="156"/>
      <c r="H156" s="156"/>
      <c r="I156" s="156"/>
      <c r="J156" s="156"/>
      <c r="K156" s="156"/>
      <c r="L156" s="157"/>
      <c r="M156" s="47"/>
    </row>
    <row r="157" spans="1:256" ht="12.75" customHeight="1" thickBot="1" x14ac:dyDescent="0.25">
      <c r="A157" s="39"/>
      <c r="B157" s="302" t="s">
        <v>28</v>
      </c>
      <c r="C157" s="303"/>
      <c r="D157" s="303"/>
      <c r="E157" s="303"/>
      <c r="F157" s="303"/>
      <c r="G157" s="303"/>
      <c r="H157" s="303"/>
      <c r="I157" s="303"/>
      <c r="J157" s="303"/>
      <c r="K157" s="303"/>
      <c r="L157" s="304"/>
      <c r="M157" s="38"/>
      <c r="IV157" s="39"/>
    </row>
    <row r="158" spans="1:256" ht="3" customHeight="1" x14ac:dyDescent="0.2">
      <c r="A158" s="39"/>
      <c r="B158" s="124"/>
      <c r="C158" s="124"/>
      <c r="D158" s="124"/>
      <c r="E158" s="125"/>
      <c r="F158" s="125"/>
      <c r="G158" s="125"/>
      <c r="H158" s="125"/>
      <c r="I158" s="125"/>
      <c r="J158" s="125"/>
      <c r="K158" s="47"/>
      <c r="L158" s="47"/>
      <c r="M158" s="47"/>
      <c r="IV158" s="39"/>
    </row>
    <row r="159" spans="1:256" ht="16.5" customHeight="1" x14ac:dyDescent="0.2">
      <c r="A159" s="39"/>
      <c r="B159" s="476" t="s">
        <v>67</v>
      </c>
      <c r="C159" s="477"/>
      <c r="D159" s="477"/>
      <c r="E159" s="477"/>
      <c r="F159" s="477"/>
      <c r="G159" s="91"/>
      <c r="H159" s="91"/>
      <c r="I159" s="91"/>
      <c r="J159" s="91"/>
      <c r="K159" s="91"/>
      <c r="L159" s="92"/>
      <c r="M159" s="38"/>
      <c r="IV159" s="39"/>
    </row>
    <row r="160" spans="1:256" ht="13.5" customHeight="1" x14ac:dyDescent="0.2">
      <c r="A160" s="39"/>
      <c r="B160" s="478" t="s">
        <v>68</v>
      </c>
      <c r="C160" s="479"/>
      <c r="D160" s="479"/>
      <c r="E160" s="479"/>
      <c r="F160" s="479"/>
      <c r="G160" s="93"/>
      <c r="H160" s="93"/>
      <c r="I160" s="93"/>
      <c r="J160" s="93"/>
      <c r="K160" s="93"/>
      <c r="L160" s="94"/>
      <c r="M160" s="38"/>
      <c r="IV160" s="39"/>
    </row>
    <row r="161" spans="1:256" ht="13.5" customHeight="1" x14ac:dyDescent="0.2">
      <c r="A161" s="39"/>
      <c r="B161" s="478" t="s">
        <v>69</v>
      </c>
      <c r="C161" s="479"/>
      <c r="D161" s="479"/>
      <c r="E161" s="479"/>
      <c r="F161" s="479"/>
      <c r="G161" s="479"/>
      <c r="H161" s="95"/>
      <c r="I161" s="95"/>
      <c r="J161" s="95"/>
      <c r="K161" s="95"/>
      <c r="L161" s="96"/>
      <c r="M161" s="38"/>
      <c r="IV161" s="39"/>
    </row>
    <row r="162" spans="1:256" ht="16.5" customHeight="1" x14ac:dyDescent="0.2">
      <c r="A162" s="39"/>
      <c r="B162" s="478" t="s">
        <v>70</v>
      </c>
      <c r="C162" s="479"/>
      <c r="D162" s="479"/>
      <c r="E162" s="479"/>
      <c r="F162" s="479"/>
      <c r="G162" s="479"/>
      <c r="H162" s="97"/>
      <c r="I162" s="97"/>
      <c r="J162" s="97"/>
      <c r="K162" s="97"/>
      <c r="L162" s="98"/>
      <c r="M162" s="38"/>
      <c r="IV162" s="39"/>
    </row>
    <row r="163" spans="1:256" ht="9" customHeight="1" x14ac:dyDescent="0.2">
      <c r="A163" s="39"/>
      <c r="B163" s="99"/>
      <c r="C163" s="97"/>
      <c r="D163" s="97"/>
      <c r="E163" s="97"/>
      <c r="F163" s="97"/>
      <c r="G163" s="97"/>
      <c r="H163" s="97"/>
      <c r="I163" s="97"/>
      <c r="J163" s="97"/>
      <c r="K163" s="97"/>
      <c r="L163" s="98"/>
      <c r="M163" s="38"/>
      <c r="IV163" s="39"/>
    </row>
    <row r="164" spans="1:256" ht="24.75" customHeight="1" x14ac:dyDescent="0.2">
      <c r="A164" s="39"/>
      <c r="B164" s="100" t="s">
        <v>42</v>
      </c>
      <c r="C164" s="101"/>
      <c r="D164" s="102" t="s">
        <v>134</v>
      </c>
      <c r="E164" s="103"/>
      <c r="F164" s="104"/>
      <c r="G164" s="104"/>
      <c r="H164" s="104"/>
      <c r="I164" s="104"/>
      <c r="J164" s="104"/>
      <c r="K164" s="105"/>
      <c r="L164" s="106"/>
      <c r="M164" s="47"/>
      <c r="IV164" s="39"/>
    </row>
    <row r="165" spans="1:256" x14ac:dyDescent="0.2">
      <c r="A165" s="39"/>
      <c r="B165" s="107" t="s">
        <v>127</v>
      </c>
      <c r="C165" s="108"/>
      <c r="D165" s="104" t="s">
        <v>135</v>
      </c>
      <c r="E165" s="103"/>
      <c r="F165" s="104"/>
      <c r="G165" s="104"/>
      <c r="H165" s="104"/>
      <c r="I165" s="104"/>
      <c r="J165" s="104"/>
      <c r="K165" s="105"/>
      <c r="L165" s="106"/>
      <c r="M165" s="47"/>
      <c r="IV165" s="39"/>
    </row>
    <row r="166" spans="1:256" x14ac:dyDescent="0.2">
      <c r="A166" s="39"/>
      <c r="B166" s="107" t="s">
        <v>131</v>
      </c>
      <c r="C166" s="108"/>
      <c r="D166" s="104" t="s">
        <v>128</v>
      </c>
      <c r="E166" s="103"/>
      <c r="F166" s="104"/>
      <c r="G166" s="104"/>
      <c r="H166" s="104"/>
      <c r="I166" s="104"/>
      <c r="J166" s="104"/>
      <c r="K166" s="105"/>
      <c r="L166" s="106"/>
      <c r="M166" s="47"/>
      <c r="IV166" s="39"/>
    </row>
    <row r="167" spans="1:256" x14ac:dyDescent="0.2">
      <c r="A167" s="39"/>
      <c r="B167" s="107" t="s">
        <v>132</v>
      </c>
      <c r="C167" s="108"/>
      <c r="D167" s="104" t="s">
        <v>129</v>
      </c>
      <c r="E167" s="103"/>
      <c r="F167" s="104"/>
      <c r="G167" s="104"/>
      <c r="H167" s="104"/>
      <c r="I167" s="104"/>
      <c r="J167" s="104"/>
      <c r="K167" s="105"/>
      <c r="L167" s="106"/>
      <c r="M167" s="47"/>
      <c r="IV167" s="39"/>
    </row>
    <row r="168" spans="1:256" x14ac:dyDescent="0.2">
      <c r="A168" s="39"/>
      <c r="B168" s="107" t="s">
        <v>133</v>
      </c>
      <c r="C168" s="108"/>
      <c r="D168" s="104" t="s">
        <v>130</v>
      </c>
      <c r="E168" s="103"/>
      <c r="F168" s="104"/>
      <c r="G168" s="108"/>
      <c r="H168" s="108"/>
      <c r="I168" s="108"/>
      <c r="J168" s="108"/>
      <c r="K168" s="105"/>
      <c r="L168" s="106"/>
      <c r="M168" s="47"/>
      <c r="IV168" s="39"/>
    </row>
    <row r="169" spans="1:256" x14ac:dyDescent="0.2">
      <c r="A169" s="39"/>
      <c r="B169" s="109"/>
      <c r="C169" s="108"/>
      <c r="D169" s="108"/>
      <c r="E169" s="104"/>
      <c r="F169" s="104"/>
      <c r="G169" s="108"/>
      <c r="H169" s="108"/>
      <c r="I169" s="108"/>
      <c r="J169" s="108"/>
      <c r="K169" s="105"/>
      <c r="L169" s="106"/>
      <c r="M169" s="47"/>
      <c r="IV169" s="39"/>
    </row>
    <row r="170" spans="1:256" x14ac:dyDescent="0.2">
      <c r="A170" s="39"/>
      <c r="B170" s="110" t="s">
        <v>202</v>
      </c>
      <c r="C170" s="111"/>
      <c r="D170" s="111"/>
      <c r="E170" s="112"/>
      <c r="F170" s="112"/>
      <c r="G170" s="111"/>
      <c r="H170" s="111"/>
      <c r="I170" s="111"/>
      <c r="J170" s="111"/>
      <c r="K170" s="113"/>
      <c r="L170" s="114"/>
      <c r="M170" s="47"/>
      <c r="IV170" s="39"/>
    </row>
    <row r="171" spans="1:256" ht="15.75" customHeight="1" x14ac:dyDescent="0.2">
      <c r="A171" s="39"/>
      <c r="B171" s="124"/>
      <c r="C171" s="124"/>
      <c r="D171" s="124"/>
      <c r="E171" s="125"/>
      <c r="F171" s="125"/>
      <c r="G171" s="125"/>
      <c r="H171" s="125"/>
      <c r="I171" s="125"/>
      <c r="J171" s="125"/>
      <c r="K171" s="47"/>
      <c r="L171" s="47"/>
      <c r="M171" s="47"/>
      <c r="IV171" s="39"/>
    </row>
    <row r="172" spans="1:256" ht="13.5" customHeight="1" thickBot="1" x14ac:dyDescent="0.25">
      <c r="A172" s="39"/>
      <c r="B172" s="345" t="s">
        <v>203</v>
      </c>
      <c r="C172" s="346"/>
      <c r="D172" s="346"/>
      <c r="E172" s="346"/>
      <c r="F172" s="346"/>
      <c r="G172" s="346"/>
      <c r="H172" s="346"/>
      <c r="I172" s="346"/>
      <c r="J172" s="346"/>
      <c r="K172" s="346"/>
      <c r="L172" s="347"/>
      <c r="M172" s="38"/>
      <c r="IV172" s="39"/>
    </row>
    <row r="173" spans="1:256" ht="1.5" customHeight="1" x14ac:dyDescent="0.2">
      <c r="A173" s="39"/>
      <c r="B173" s="362"/>
      <c r="C173" s="362"/>
      <c r="D173" s="362"/>
      <c r="E173" s="362"/>
      <c r="F173" s="362"/>
      <c r="G173" s="362"/>
      <c r="H173" s="362"/>
      <c r="I173" s="362"/>
      <c r="J173" s="362"/>
      <c r="K173" s="154"/>
      <c r="L173" s="47"/>
      <c r="M173" s="47"/>
      <c r="IV173" s="39"/>
    </row>
    <row r="174" spans="1:256" x14ac:dyDescent="0.2">
      <c r="A174" s="39"/>
      <c r="B174" s="463" t="s">
        <v>71</v>
      </c>
      <c r="C174" s="464"/>
      <c r="D174" s="464"/>
      <c r="E174" s="464"/>
      <c r="F174" s="464"/>
      <c r="G174" s="464"/>
      <c r="H174" s="464"/>
      <c r="I174" s="464"/>
      <c r="J174" s="464"/>
      <c r="K174" s="464"/>
      <c r="L174" s="465"/>
      <c r="M174" s="47"/>
      <c r="IV174" s="39"/>
    </row>
    <row r="175" spans="1:256" ht="24.75" customHeight="1" x14ac:dyDescent="0.2">
      <c r="A175" s="39"/>
      <c r="B175" s="261" t="s">
        <v>223</v>
      </c>
      <c r="C175" s="262"/>
      <c r="D175" s="262"/>
      <c r="E175" s="263"/>
      <c r="F175" s="221" t="s">
        <v>64</v>
      </c>
      <c r="G175" s="221" t="s">
        <v>59</v>
      </c>
      <c r="H175" s="221" t="s">
        <v>60</v>
      </c>
      <c r="I175" s="221" t="s">
        <v>61</v>
      </c>
      <c r="J175" s="221" t="s">
        <v>62</v>
      </c>
      <c r="K175" s="18" t="s">
        <v>58</v>
      </c>
      <c r="L175" s="20" t="s">
        <v>57</v>
      </c>
      <c r="M175" s="39"/>
      <c r="IV175" s="39"/>
    </row>
    <row r="176" spans="1:256" ht="56.25" customHeight="1" x14ac:dyDescent="0.2">
      <c r="A176" s="39"/>
      <c r="B176" s="264"/>
      <c r="C176" s="265"/>
      <c r="D176" s="265"/>
      <c r="E176" s="266"/>
      <c r="F176" s="351"/>
      <c r="G176" s="468"/>
      <c r="H176" s="351"/>
      <c r="I176" s="351"/>
      <c r="J176" s="351"/>
      <c r="K176" s="18" t="s">
        <v>63</v>
      </c>
      <c r="L176" s="19" t="s">
        <v>156</v>
      </c>
      <c r="M176" s="39"/>
      <c r="IV176" s="39"/>
    </row>
    <row r="177" spans="1:256" ht="24" customHeight="1" x14ac:dyDescent="0.2">
      <c r="A177" s="39"/>
      <c r="B177" s="348" t="s">
        <v>94</v>
      </c>
      <c r="C177" s="349"/>
      <c r="D177" s="349"/>
      <c r="E177" s="350"/>
      <c r="F177" s="33">
        <v>0.06</v>
      </c>
      <c r="G177" s="206"/>
      <c r="H177" s="201"/>
      <c r="I177" s="201"/>
      <c r="J177" s="201"/>
      <c r="K177" s="21" t="str">
        <f>'HC1'!B1</f>
        <v/>
      </c>
      <c r="L177" s="21" t="str">
        <f>'HC1'!C1</f>
        <v/>
      </c>
      <c r="M177" s="39"/>
      <c r="IV177" s="39"/>
    </row>
    <row r="178" spans="1:256" ht="34.5" customHeight="1" x14ac:dyDescent="0.2">
      <c r="A178" s="39"/>
      <c r="B178" s="348" t="s">
        <v>227</v>
      </c>
      <c r="C178" s="349"/>
      <c r="D178" s="349"/>
      <c r="E178" s="350"/>
      <c r="F178" s="33">
        <v>0.06</v>
      </c>
      <c r="G178" s="206"/>
      <c r="H178" s="201"/>
      <c r="I178" s="201"/>
      <c r="J178" s="201"/>
      <c r="K178" s="21" t="str">
        <f>'HC1'!B2</f>
        <v/>
      </c>
      <c r="L178" s="21" t="str">
        <f>'HC1'!C2</f>
        <v/>
      </c>
      <c r="M178" s="39"/>
      <c r="IV178" s="39"/>
    </row>
    <row r="179" spans="1:256" ht="27" customHeight="1" x14ac:dyDescent="0.2">
      <c r="A179" s="39"/>
      <c r="B179" s="348" t="s">
        <v>95</v>
      </c>
      <c r="C179" s="349"/>
      <c r="D179" s="349"/>
      <c r="E179" s="350"/>
      <c r="F179" s="33">
        <v>0.05</v>
      </c>
      <c r="G179" s="206"/>
      <c r="H179" s="201"/>
      <c r="I179" s="201"/>
      <c r="J179" s="201"/>
      <c r="K179" s="21" t="str">
        <f>'HC1'!B3</f>
        <v/>
      </c>
      <c r="L179" s="21" t="str">
        <f>'HC1'!C3</f>
        <v/>
      </c>
      <c r="M179" s="39"/>
      <c r="IV179" s="39"/>
    </row>
    <row r="180" spans="1:256" ht="23.25" customHeight="1" x14ac:dyDescent="0.2">
      <c r="A180" s="39"/>
      <c r="B180" s="379" t="s">
        <v>96</v>
      </c>
      <c r="C180" s="380"/>
      <c r="D180" s="380"/>
      <c r="E180" s="380"/>
      <c r="F180" s="33">
        <v>0.03</v>
      </c>
      <c r="G180" s="206"/>
      <c r="H180" s="201"/>
      <c r="I180" s="201"/>
      <c r="J180" s="201"/>
      <c r="K180" s="21" t="str">
        <f>'HC1'!B4</f>
        <v/>
      </c>
      <c r="L180" s="21" t="str">
        <f>'HC1'!C4</f>
        <v/>
      </c>
      <c r="M180" s="39"/>
      <c r="IV180" s="39"/>
    </row>
    <row r="181" spans="1:256" ht="10.5" customHeight="1" x14ac:dyDescent="0.2">
      <c r="A181" s="39"/>
      <c r="B181" s="159"/>
      <c r="C181" s="159"/>
      <c r="D181" s="159"/>
      <c r="E181" s="159"/>
      <c r="F181" s="39"/>
      <c r="G181" s="160"/>
      <c r="H181" s="160"/>
      <c r="I181" s="160"/>
      <c r="J181" s="160"/>
      <c r="K181" s="246" t="s">
        <v>151</v>
      </c>
      <c r="L181" s="234" t="str">
        <f>'HC1'!E1</f>
        <v/>
      </c>
      <c r="M181" s="39"/>
      <c r="IV181" s="39"/>
    </row>
    <row r="182" spans="1:256" ht="12.75" customHeight="1" x14ac:dyDescent="0.2">
      <c r="A182" s="39"/>
      <c r="B182" s="159"/>
      <c r="C182" s="159"/>
      <c r="D182" s="159"/>
      <c r="E182" s="159"/>
      <c r="F182" s="160"/>
      <c r="G182" s="160"/>
      <c r="H182" s="160"/>
      <c r="I182" s="160"/>
      <c r="J182" s="160"/>
      <c r="K182" s="247"/>
      <c r="L182" s="235"/>
      <c r="M182" s="39"/>
      <c r="IV182" s="39"/>
    </row>
    <row r="183" spans="1:256" ht="12.75" customHeight="1" x14ac:dyDescent="0.2">
      <c r="A183" s="39"/>
      <c r="B183" s="116"/>
      <c r="C183" s="116"/>
      <c r="D183" s="116"/>
      <c r="E183" s="162"/>
      <c r="F183" s="116"/>
      <c r="G183" s="116"/>
      <c r="H183" s="116"/>
      <c r="I183" s="116"/>
      <c r="J183" s="116"/>
      <c r="K183" s="47"/>
      <c r="L183" s="39"/>
      <c r="M183" s="39"/>
      <c r="IV183" s="39"/>
    </row>
    <row r="184" spans="1:256" ht="25.5" customHeight="1" x14ac:dyDescent="0.2">
      <c r="A184" s="158"/>
      <c r="B184" s="261" t="s">
        <v>204</v>
      </c>
      <c r="C184" s="262"/>
      <c r="D184" s="262"/>
      <c r="E184" s="262"/>
      <c r="F184" s="221" t="s">
        <v>64</v>
      </c>
      <c r="G184" s="221" t="s">
        <v>59</v>
      </c>
      <c r="H184" s="260" t="s">
        <v>60</v>
      </c>
      <c r="I184" s="260" t="s">
        <v>61</v>
      </c>
      <c r="J184" s="260" t="s">
        <v>62</v>
      </c>
      <c r="K184" s="18" t="s">
        <v>58</v>
      </c>
      <c r="L184" s="20" t="s">
        <v>57</v>
      </c>
      <c r="M184" s="39"/>
      <c r="IV184" s="39"/>
    </row>
    <row r="185" spans="1:256" ht="36" x14ac:dyDescent="0.2">
      <c r="A185" s="158"/>
      <c r="B185" s="267"/>
      <c r="C185" s="268"/>
      <c r="D185" s="268"/>
      <c r="E185" s="268"/>
      <c r="F185" s="351"/>
      <c r="G185" s="222"/>
      <c r="H185" s="221"/>
      <c r="I185" s="221"/>
      <c r="J185" s="221"/>
      <c r="K185" s="18" t="s">
        <v>63</v>
      </c>
      <c r="L185" s="19" t="s">
        <v>157</v>
      </c>
      <c r="M185" s="39"/>
      <c r="IV185" s="39"/>
    </row>
    <row r="186" spans="1:256" ht="22.5" customHeight="1" x14ac:dyDescent="0.2">
      <c r="A186" s="158"/>
      <c r="B186" s="238" t="s">
        <v>97</v>
      </c>
      <c r="C186" s="241"/>
      <c r="D186" s="241"/>
      <c r="E186" s="242"/>
      <c r="F186" s="17">
        <v>0.05</v>
      </c>
      <c r="G186" s="201"/>
      <c r="H186" s="201"/>
      <c r="I186" s="201"/>
      <c r="J186" s="201"/>
      <c r="K186" s="22" t="str">
        <f>'HC1'!B5</f>
        <v/>
      </c>
      <c r="L186" s="22" t="str">
        <f>'HC1'!C5</f>
        <v/>
      </c>
      <c r="M186" s="38"/>
      <c r="IV186" s="39"/>
    </row>
    <row r="187" spans="1:256" ht="16.5" customHeight="1" x14ac:dyDescent="0.2">
      <c r="A187" s="158"/>
      <c r="B187" s="385" t="s">
        <v>125</v>
      </c>
      <c r="C187" s="386"/>
      <c r="D187" s="386"/>
      <c r="E187" s="387"/>
      <c r="F187" s="231"/>
      <c r="G187" s="466"/>
      <c r="H187" s="466"/>
      <c r="I187" s="466"/>
      <c r="J187" s="466"/>
      <c r="K187" s="466"/>
      <c r="L187" s="467"/>
      <c r="M187" s="38"/>
      <c r="IV187" s="39"/>
    </row>
    <row r="188" spans="1:256" ht="19.5" customHeight="1" x14ac:dyDescent="0.2">
      <c r="A188" s="158"/>
      <c r="B188" s="223" t="s">
        <v>100</v>
      </c>
      <c r="C188" s="224"/>
      <c r="D188" s="224"/>
      <c r="E188" s="225"/>
      <c r="F188" s="30">
        <v>0.02</v>
      </c>
      <c r="G188" s="201"/>
      <c r="H188" s="201"/>
      <c r="I188" s="201"/>
      <c r="J188" s="201"/>
      <c r="K188" s="23" t="str">
        <f>'HC1'!B6</f>
        <v/>
      </c>
      <c r="L188" s="23" t="str">
        <f>'HC1'!C6</f>
        <v/>
      </c>
      <c r="M188" s="47"/>
      <c r="IV188" s="39"/>
    </row>
    <row r="189" spans="1:256" ht="24.75" customHeight="1" x14ac:dyDescent="0.2">
      <c r="A189" s="158"/>
      <c r="B189" s="238" t="s">
        <v>98</v>
      </c>
      <c r="C189" s="241"/>
      <c r="D189" s="241"/>
      <c r="E189" s="242"/>
      <c r="F189" s="30">
        <v>0.02</v>
      </c>
      <c r="G189" s="201"/>
      <c r="H189" s="201"/>
      <c r="I189" s="201"/>
      <c r="J189" s="201"/>
      <c r="K189" s="23" t="str">
        <f>'HC1'!B7</f>
        <v/>
      </c>
      <c r="L189" s="23" t="str">
        <f>'HC1'!C7</f>
        <v/>
      </c>
      <c r="M189" s="47"/>
      <c r="IV189" s="39"/>
    </row>
    <row r="190" spans="1:256" ht="18" customHeight="1" x14ac:dyDescent="0.2">
      <c r="A190" s="158"/>
      <c r="B190" s="238" t="s">
        <v>99</v>
      </c>
      <c r="C190" s="241"/>
      <c r="D190" s="241"/>
      <c r="E190" s="242"/>
      <c r="F190" s="32">
        <v>0.01</v>
      </c>
      <c r="G190" s="201"/>
      <c r="H190" s="201"/>
      <c r="I190" s="201"/>
      <c r="J190" s="201"/>
      <c r="K190" s="23" t="str">
        <f>'HC1'!B8</f>
        <v/>
      </c>
      <c r="L190" s="23" t="str">
        <f>'HC1'!C8</f>
        <v/>
      </c>
      <c r="M190" s="47"/>
      <c r="IV190" s="39"/>
    </row>
    <row r="191" spans="1:256" ht="16.5" customHeight="1" x14ac:dyDescent="0.2">
      <c r="A191" s="158"/>
      <c r="B191" s="385" t="s">
        <v>126</v>
      </c>
      <c r="C191" s="386"/>
      <c r="D191" s="386"/>
      <c r="E191" s="387"/>
      <c r="F191" s="231"/>
      <c r="G191" s="232"/>
      <c r="H191" s="232"/>
      <c r="I191" s="232"/>
      <c r="J191" s="232"/>
      <c r="K191" s="232"/>
      <c r="L191" s="233"/>
      <c r="M191" s="38"/>
      <c r="IV191" s="39"/>
    </row>
    <row r="192" spans="1:256" ht="20.25" customHeight="1" x14ac:dyDescent="0.2">
      <c r="A192" s="158"/>
      <c r="B192" s="238" t="s">
        <v>101</v>
      </c>
      <c r="C192" s="241"/>
      <c r="D192" s="241"/>
      <c r="E192" s="242"/>
      <c r="F192" s="30">
        <v>0.01</v>
      </c>
      <c r="G192" s="201"/>
      <c r="H192" s="201"/>
      <c r="I192" s="201"/>
      <c r="J192" s="201"/>
      <c r="K192" s="24" t="str">
        <f>'HC1'!B9</f>
        <v/>
      </c>
      <c r="L192" s="24" t="str">
        <f>'HC1'!C9</f>
        <v/>
      </c>
      <c r="M192" s="47"/>
      <c r="IV192" s="39"/>
    </row>
    <row r="193" spans="1:256" ht="24" customHeight="1" x14ac:dyDescent="0.2">
      <c r="A193" s="158"/>
      <c r="B193" s="223" t="s">
        <v>102</v>
      </c>
      <c r="C193" s="224"/>
      <c r="D193" s="224"/>
      <c r="E193" s="225"/>
      <c r="F193" s="30">
        <v>0.01</v>
      </c>
      <c r="G193" s="201"/>
      <c r="H193" s="201"/>
      <c r="I193" s="201"/>
      <c r="J193" s="201"/>
      <c r="K193" s="24" t="str">
        <f>'HC1'!B10</f>
        <v/>
      </c>
      <c r="L193" s="24" t="str">
        <f>'HC1'!C10</f>
        <v/>
      </c>
      <c r="M193" s="47"/>
      <c r="IV193" s="39"/>
    </row>
    <row r="194" spans="1:256" ht="24" customHeight="1" x14ac:dyDescent="0.2">
      <c r="A194" s="158"/>
      <c r="B194" s="223" t="s">
        <v>103</v>
      </c>
      <c r="C194" s="224"/>
      <c r="D194" s="224"/>
      <c r="E194" s="225"/>
      <c r="F194" s="30">
        <v>0.01</v>
      </c>
      <c r="G194" s="201"/>
      <c r="H194" s="201"/>
      <c r="I194" s="201"/>
      <c r="J194" s="201"/>
      <c r="K194" s="24" t="str">
        <f>'HC1'!B11</f>
        <v/>
      </c>
      <c r="L194" s="24" t="str">
        <f>'HC1'!C11</f>
        <v/>
      </c>
      <c r="M194" s="47"/>
      <c r="IV194" s="39"/>
    </row>
    <row r="195" spans="1:256" ht="16.5" customHeight="1" x14ac:dyDescent="0.2">
      <c r="A195" s="158"/>
      <c r="B195" s="223" t="s">
        <v>104</v>
      </c>
      <c r="C195" s="224"/>
      <c r="D195" s="224"/>
      <c r="E195" s="225"/>
      <c r="F195" s="30">
        <v>0.01</v>
      </c>
      <c r="G195" s="201"/>
      <c r="H195" s="201"/>
      <c r="I195" s="201"/>
      <c r="J195" s="201"/>
      <c r="K195" s="24" t="str">
        <f>'HC1'!B12</f>
        <v/>
      </c>
      <c r="L195" s="24" t="str">
        <f>'HC1'!C12</f>
        <v/>
      </c>
      <c r="M195" s="47"/>
      <c r="IV195" s="39"/>
    </row>
    <row r="196" spans="1:256" ht="25.5" customHeight="1" x14ac:dyDescent="0.2">
      <c r="A196" s="158"/>
      <c r="B196" s="238" t="s">
        <v>115</v>
      </c>
      <c r="C196" s="239"/>
      <c r="D196" s="239"/>
      <c r="E196" s="240"/>
      <c r="F196" s="30">
        <v>0.01</v>
      </c>
      <c r="G196" s="201"/>
      <c r="H196" s="201"/>
      <c r="I196" s="201"/>
      <c r="J196" s="201"/>
      <c r="K196" s="24" t="str">
        <f>'HC1'!B13</f>
        <v/>
      </c>
      <c r="L196" s="24" t="str">
        <f>'HC1'!C13</f>
        <v/>
      </c>
      <c r="M196" s="47"/>
      <c r="IV196" s="39"/>
    </row>
    <row r="197" spans="1:256" ht="24" customHeight="1" x14ac:dyDescent="0.2">
      <c r="A197" s="158"/>
      <c r="B197" s="238" t="s">
        <v>205</v>
      </c>
      <c r="C197" s="239"/>
      <c r="D197" s="239"/>
      <c r="E197" s="240"/>
      <c r="F197" s="31">
        <v>0.02</v>
      </c>
      <c r="G197" s="201"/>
      <c r="H197" s="201"/>
      <c r="I197" s="201"/>
      <c r="J197" s="201"/>
      <c r="K197" s="24" t="str">
        <f>'HC1'!B14</f>
        <v/>
      </c>
      <c r="L197" s="24" t="str">
        <f>'HC1'!C14</f>
        <v/>
      </c>
      <c r="M197" s="47"/>
      <c r="IV197" s="39"/>
    </row>
    <row r="198" spans="1:256" ht="27" customHeight="1" x14ac:dyDescent="0.2">
      <c r="A198" s="158"/>
      <c r="B198" s="238" t="s">
        <v>206</v>
      </c>
      <c r="C198" s="239"/>
      <c r="D198" s="239"/>
      <c r="E198" s="240"/>
      <c r="F198" s="31">
        <v>0.01</v>
      </c>
      <c r="G198" s="201"/>
      <c r="H198" s="201"/>
      <c r="I198" s="201"/>
      <c r="J198" s="201"/>
      <c r="K198" s="24" t="str">
        <f>'HC1'!B15</f>
        <v/>
      </c>
      <c r="L198" s="24" t="str">
        <f>'HC1'!C15</f>
        <v/>
      </c>
      <c r="M198" s="47"/>
      <c r="IV198" s="39"/>
    </row>
    <row r="199" spans="1:256" ht="24" customHeight="1" x14ac:dyDescent="0.2">
      <c r="A199" s="158"/>
      <c r="B199" s="238" t="s">
        <v>207</v>
      </c>
      <c r="C199" s="239"/>
      <c r="D199" s="239"/>
      <c r="E199" s="240"/>
      <c r="F199" s="31">
        <v>0.01</v>
      </c>
      <c r="G199" s="201"/>
      <c r="H199" s="201"/>
      <c r="I199" s="201"/>
      <c r="J199" s="201"/>
      <c r="K199" s="24" t="str">
        <f>'HC1'!B16</f>
        <v/>
      </c>
      <c r="L199" s="24" t="str">
        <f>'HC1'!C16</f>
        <v/>
      </c>
      <c r="M199" s="47"/>
      <c r="IV199" s="39"/>
    </row>
    <row r="200" spans="1:256" ht="32.25" customHeight="1" x14ac:dyDescent="0.2">
      <c r="A200" s="158"/>
      <c r="B200" s="238" t="s">
        <v>116</v>
      </c>
      <c r="C200" s="239"/>
      <c r="D200" s="239"/>
      <c r="E200" s="240"/>
      <c r="F200" s="31">
        <v>0.01</v>
      </c>
      <c r="G200" s="201"/>
      <c r="H200" s="201"/>
      <c r="I200" s="201"/>
      <c r="J200" s="201"/>
      <c r="K200" s="24" t="str">
        <f>'HC1'!B17</f>
        <v/>
      </c>
      <c r="L200" s="24" t="str">
        <f>'HC1'!C17</f>
        <v/>
      </c>
      <c r="M200" s="47"/>
      <c r="IV200" s="39"/>
    </row>
    <row r="201" spans="1:256" ht="12.75" customHeight="1" x14ac:dyDescent="0.2">
      <c r="A201" s="163"/>
      <c r="B201" s="251"/>
      <c r="C201" s="251"/>
      <c r="D201" s="251"/>
      <c r="E201" s="251"/>
      <c r="F201" s="164"/>
      <c r="G201" s="164"/>
      <c r="H201" s="164"/>
      <c r="I201" s="164"/>
      <c r="J201" s="164"/>
      <c r="K201" s="244" t="s">
        <v>152</v>
      </c>
      <c r="L201" s="234" t="str">
        <f>'HC1'!F17</f>
        <v/>
      </c>
      <c r="M201" s="47"/>
      <c r="IV201" s="39"/>
    </row>
    <row r="202" spans="1:256" x14ac:dyDescent="0.2">
      <c r="A202" s="163"/>
      <c r="B202" s="252"/>
      <c r="C202" s="252"/>
      <c r="D202" s="252"/>
      <c r="E202" s="252"/>
      <c r="F202" s="164"/>
      <c r="G202" s="164"/>
      <c r="H202" s="164"/>
      <c r="I202" s="164"/>
      <c r="J202" s="164"/>
      <c r="K202" s="245"/>
      <c r="L202" s="235"/>
      <c r="M202" s="47"/>
      <c r="IV202" s="39"/>
    </row>
    <row r="203" spans="1:256" x14ac:dyDescent="0.2">
      <c r="A203" s="163"/>
      <c r="B203" s="115"/>
      <c r="C203" s="115"/>
      <c r="D203" s="115"/>
      <c r="E203" s="115"/>
      <c r="F203" s="164"/>
      <c r="G203" s="164"/>
      <c r="H203" s="164"/>
      <c r="I203" s="164"/>
      <c r="J203" s="164"/>
      <c r="K203" s="165"/>
      <c r="L203" s="166"/>
      <c r="M203" s="47"/>
      <c r="IV203" s="39"/>
    </row>
    <row r="204" spans="1:256" ht="89.25" customHeight="1" x14ac:dyDescent="0.2">
      <c r="A204" s="163"/>
      <c r="B204" s="115"/>
      <c r="C204" s="115"/>
      <c r="D204" s="115"/>
      <c r="E204" s="115"/>
      <c r="F204" s="164"/>
      <c r="G204" s="164"/>
      <c r="H204" s="164"/>
      <c r="I204" s="164"/>
      <c r="J204" s="164"/>
      <c r="K204" s="165"/>
      <c r="L204" s="166"/>
      <c r="M204" s="47"/>
      <c r="IV204" s="39"/>
    </row>
    <row r="205" spans="1:256" ht="18.75" customHeight="1" x14ac:dyDescent="0.2">
      <c r="A205" s="254"/>
      <c r="B205" s="254"/>
      <c r="C205" s="254"/>
      <c r="D205" s="254"/>
      <c r="E205" s="254"/>
      <c r="F205" s="254"/>
      <c r="G205" s="254"/>
      <c r="H205" s="254"/>
      <c r="I205" s="254"/>
      <c r="J205" s="254"/>
      <c r="K205" s="164"/>
      <c r="L205" s="167"/>
      <c r="M205" s="47"/>
      <c r="IV205" s="39"/>
    </row>
    <row r="206" spans="1:256" ht="24.75" customHeight="1" x14ac:dyDescent="0.2">
      <c r="A206" s="158"/>
      <c r="B206" s="215" t="s">
        <v>224</v>
      </c>
      <c r="C206" s="216"/>
      <c r="D206" s="216"/>
      <c r="E206" s="217"/>
      <c r="F206" s="229" t="s">
        <v>64</v>
      </c>
      <c r="G206" s="229" t="s">
        <v>59</v>
      </c>
      <c r="H206" s="253" t="s">
        <v>60</v>
      </c>
      <c r="I206" s="253" t="s">
        <v>61</v>
      </c>
      <c r="J206" s="253" t="s">
        <v>62</v>
      </c>
      <c r="K206" s="25" t="s">
        <v>58</v>
      </c>
      <c r="L206" s="26" t="s">
        <v>57</v>
      </c>
      <c r="M206" s="47"/>
      <c r="IV206" s="39"/>
    </row>
    <row r="207" spans="1:256" ht="36" x14ac:dyDescent="0.2">
      <c r="A207" s="158"/>
      <c r="B207" s="218"/>
      <c r="C207" s="219"/>
      <c r="D207" s="219"/>
      <c r="E207" s="220"/>
      <c r="F207" s="230"/>
      <c r="G207" s="243"/>
      <c r="H207" s="229"/>
      <c r="I207" s="229"/>
      <c r="J207" s="229"/>
      <c r="K207" s="25" t="s">
        <v>63</v>
      </c>
      <c r="L207" s="27" t="s">
        <v>119</v>
      </c>
      <c r="M207" s="47"/>
      <c r="IV207" s="39"/>
    </row>
    <row r="208" spans="1:256" ht="33.75" customHeight="1" x14ac:dyDescent="0.2">
      <c r="A208" s="158"/>
      <c r="B208" s="226" t="s">
        <v>208</v>
      </c>
      <c r="C208" s="236"/>
      <c r="D208" s="236"/>
      <c r="E208" s="237"/>
      <c r="F208" s="30">
        <v>0.08</v>
      </c>
      <c r="G208" s="201"/>
      <c r="H208" s="201"/>
      <c r="I208" s="201"/>
      <c r="J208" s="201"/>
      <c r="K208" s="28" t="str">
        <f>'HC1'!B18</f>
        <v/>
      </c>
      <c r="L208" s="28" t="str">
        <f>'HC1'!C18</f>
        <v/>
      </c>
      <c r="M208" s="47"/>
      <c r="IV208" s="39"/>
    </row>
    <row r="209" spans="1:256" ht="24.75" customHeight="1" x14ac:dyDescent="0.2">
      <c r="A209" s="158"/>
      <c r="B209" s="226" t="s">
        <v>228</v>
      </c>
      <c r="C209" s="227"/>
      <c r="D209" s="227"/>
      <c r="E209" s="228"/>
      <c r="F209" s="30">
        <v>0.1</v>
      </c>
      <c r="G209" s="201"/>
      <c r="H209" s="201"/>
      <c r="I209" s="201"/>
      <c r="J209" s="201"/>
      <c r="K209" s="28" t="str">
        <f>'HC1'!B19</f>
        <v/>
      </c>
      <c r="L209" s="28" t="str">
        <f>'HC1'!C19</f>
        <v/>
      </c>
      <c r="M209" s="47"/>
      <c r="IV209" s="39"/>
    </row>
    <row r="210" spans="1:256" ht="24" customHeight="1" x14ac:dyDescent="0.2">
      <c r="A210" s="158"/>
      <c r="B210" s="226" t="s">
        <v>117</v>
      </c>
      <c r="C210" s="227"/>
      <c r="D210" s="227"/>
      <c r="E210" s="228"/>
      <c r="F210" s="30">
        <v>0.06</v>
      </c>
      <c r="G210" s="201"/>
      <c r="H210" s="201"/>
      <c r="I210" s="201"/>
      <c r="J210" s="201"/>
      <c r="K210" s="28" t="str">
        <f>'HC1'!B20</f>
        <v/>
      </c>
      <c r="L210" s="28" t="str">
        <f>'HC1'!C20</f>
        <v/>
      </c>
      <c r="M210" s="47"/>
      <c r="IV210" s="39"/>
    </row>
    <row r="211" spans="1:256" ht="19.5" customHeight="1" x14ac:dyDescent="0.2">
      <c r="A211" s="158"/>
      <c r="B211" s="226" t="s">
        <v>118</v>
      </c>
      <c r="C211" s="227"/>
      <c r="D211" s="227"/>
      <c r="E211" s="228"/>
      <c r="F211" s="30">
        <v>0.06</v>
      </c>
      <c r="G211" s="201"/>
      <c r="H211" s="201"/>
      <c r="I211" s="201"/>
      <c r="J211" s="201"/>
      <c r="K211" s="28" t="str">
        <f>'HC1'!B21</f>
        <v/>
      </c>
      <c r="L211" s="28" t="str">
        <f>'HC1'!C21</f>
        <v/>
      </c>
      <c r="M211" s="47"/>
      <c r="IV211" s="39"/>
    </row>
    <row r="212" spans="1:256" ht="12" customHeight="1" x14ac:dyDescent="0.2">
      <c r="A212" s="56"/>
      <c r="B212" s="164"/>
      <c r="C212" s="164"/>
      <c r="D212" s="164"/>
      <c r="E212" s="164"/>
      <c r="F212" s="164"/>
      <c r="G212" s="164"/>
      <c r="H212" s="164"/>
      <c r="I212" s="164"/>
      <c r="J212" s="164"/>
      <c r="K212" s="246" t="s">
        <v>150</v>
      </c>
      <c r="L212" s="234" t="str">
        <f>'HC1'!E18</f>
        <v/>
      </c>
      <c r="M212" s="47"/>
      <c r="IV212" s="39"/>
    </row>
    <row r="213" spans="1:256" ht="12" customHeight="1" x14ac:dyDescent="0.2">
      <c r="A213" s="56"/>
      <c r="B213" s="164"/>
      <c r="C213" s="164"/>
      <c r="D213" s="164"/>
      <c r="E213" s="164"/>
      <c r="F213" s="164"/>
      <c r="G213" s="164"/>
      <c r="H213" s="164"/>
      <c r="I213" s="164"/>
      <c r="J213" s="164"/>
      <c r="K213" s="247"/>
      <c r="L213" s="235"/>
      <c r="M213" s="47"/>
      <c r="IV213" s="39"/>
    </row>
    <row r="214" spans="1:256" ht="12.75" customHeight="1" x14ac:dyDescent="0.2">
      <c r="A214" s="158"/>
      <c r="B214" s="164"/>
      <c r="C214" s="164"/>
      <c r="D214" s="164"/>
      <c r="E214" s="164"/>
      <c r="F214" s="164"/>
      <c r="G214" s="164"/>
      <c r="H214" s="164"/>
      <c r="I214" s="164"/>
      <c r="J214" s="164"/>
      <c r="K214" s="167"/>
      <c r="L214" s="167"/>
      <c r="M214" s="47"/>
      <c r="IV214" s="39"/>
    </row>
    <row r="215" spans="1:256" ht="24" customHeight="1" x14ac:dyDescent="0.2">
      <c r="A215" s="158"/>
      <c r="B215" s="215" t="s">
        <v>225</v>
      </c>
      <c r="C215" s="216"/>
      <c r="D215" s="216"/>
      <c r="E215" s="217"/>
      <c r="F215" s="221" t="s">
        <v>64</v>
      </c>
      <c r="G215" s="221" t="s">
        <v>59</v>
      </c>
      <c r="H215" s="260" t="s">
        <v>60</v>
      </c>
      <c r="I215" s="260" t="s">
        <v>61</v>
      </c>
      <c r="J215" s="260" t="s">
        <v>62</v>
      </c>
      <c r="K215" s="18" t="s">
        <v>58</v>
      </c>
      <c r="L215" s="20" t="s">
        <v>57</v>
      </c>
      <c r="M215" s="47"/>
      <c r="IV215" s="39"/>
    </row>
    <row r="216" spans="1:256" ht="36" x14ac:dyDescent="0.2">
      <c r="A216" s="158"/>
      <c r="B216" s="218"/>
      <c r="C216" s="219"/>
      <c r="D216" s="219"/>
      <c r="E216" s="220"/>
      <c r="F216" s="351"/>
      <c r="G216" s="222"/>
      <c r="H216" s="221"/>
      <c r="I216" s="221"/>
      <c r="J216" s="221"/>
      <c r="K216" s="18" t="s">
        <v>63</v>
      </c>
      <c r="L216" s="19" t="s">
        <v>156</v>
      </c>
      <c r="M216" s="47"/>
      <c r="IV216" s="39"/>
    </row>
    <row r="217" spans="1:256" ht="38.25" customHeight="1" x14ac:dyDescent="0.2">
      <c r="A217" s="158"/>
      <c r="B217" s="226" t="s">
        <v>146</v>
      </c>
      <c r="C217" s="227"/>
      <c r="D217" s="227"/>
      <c r="E217" s="228"/>
      <c r="F217" s="30">
        <v>0.06</v>
      </c>
      <c r="G217" s="201"/>
      <c r="H217" s="201"/>
      <c r="I217" s="201"/>
      <c r="J217" s="201"/>
      <c r="K217" s="24" t="str">
        <f>'HC1'!B22</f>
        <v/>
      </c>
      <c r="L217" s="24" t="str">
        <f>'HC1'!C22</f>
        <v/>
      </c>
      <c r="M217" s="47"/>
      <c r="IV217" s="39"/>
    </row>
    <row r="218" spans="1:256" ht="38.25" customHeight="1" x14ac:dyDescent="0.2">
      <c r="A218" s="158"/>
      <c r="B218" s="226" t="s">
        <v>175</v>
      </c>
      <c r="C218" s="227"/>
      <c r="D218" s="227"/>
      <c r="E218" s="228"/>
      <c r="F218" s="30">
        <v>0.01</v>
      </c>
      <c r="G218" s="201"/>
      <c r="H218" s="201"/>
      <c r="I218" s="201"/>
      <c r="J218" s="201"/>
      <c r="K218" s="24" t="str">
        <f>'HC1'!B23</f>
        <v/>
      </c>
      <c r="L218" s="24" t="str">
        <f>'HC1'!C23</f>
        <v/>
      </c>
      <c r="M218" s="47"/>
      <c r="IV218" s="39"/>
    </row>
    <row r="219" spans="1:256" ht="38.25" customHeight="1" x14ac:dyDescent="0.2">
      <c r="A219" s="158"/>
      <c r="B219" s="226" t="s">
        <v>176</v>
      </c>
      <c r="C219" s="227"/>
      <c r="D219" s="227"/>
      <c r="E219" s="228"/>
      <c r="F219" s="30">
        <v>0.03</v>
      </c>
      <c r="G219" s="201"/>
      <c r="H219" s="201"/>
      <c r="I219" s="201"/>
      <c r="J219" s="201"/>
      <c r="K219" s="24" t="str">
        <f>'HC1'!B24</f>
        <v/>
      </c>
      <c r="L219" s="24" t="str">
        <f>'HC1'!C24</f>
        <v/>
      </c>
      <c r="M219" s="47"/>
      <c r="IV219" s="39"/>
    </row>
    <row r="220" spans="1:256" ht="38.25" customHeight="1" x14ac:dyDescent="0.2">
      <c r="A220" s="158"/>
      <c r="B220" s="226" t="s">
        <v>173</v>
      </c>
      <c r="C220" s="227"/>
      <c r="D220" s="227"/>
      <c r="E220" s="228"/>
      <c r="F220" s="30">
        <v>0.01</v>
      </c>
      <c r="G220" s="201"/>
      <c r="H220" s="201"/>
      <c r="I220" s="201"/>
      <c r="J220" s="201"/>
      <c r="K220" s="24" t="str">
        <f>'HC1'!B25</f>
        <v/>
      </c>
      <c r="L220" s="24" t="str">
        <f>'HC1'!C25</f>
        <v/>
      </c>
      <c r="M220" s="47"/>
      <c r="IV220" s="39"/>
    </row>
    <row r="221" spans="1:256" ht="38.25" customHeight="1" x14ac:dyDescent="0.2">
      <c r="A221" s="158"/>
      <c r="B221" s="226" t="s">
        <v>147</v>
      </c>
      <c r="C221" s="227"/>
      <c r="D221" s="227"/>
      <c r="E221" s="228"/>
      <c r="F221" s="30">
        <v>0.02</v>
      </c>
      <c r="G221" s="201"/>
      <c r="H221" s="201"/>
      <c r="I221" s="201"/>
      <c r="J221" s="201"/>
      <c r="K221" s="24" t="str">
        <f>'HC1'!B26</f>
        <v/>
      </c>
      <c r="L221" s="24" t="str">
        <f>'HC1'!C26</f>
        <v/>
      </c>
      <c r="M221" s="47"/>
      <c r="IV221" s="39"/>
    </row>
    <row r="222" spans="1:256" ht="38.25" customHeight="1" x14ac:dyDescent="0.2">
      <c r="A222" s="158"/>
      <c r="B222" s="226" t="s">
        <v>177</v>
      </c>
      <c r="C222" s="227"/>
      <c r="D222" s="227"/>
      <c r="E222" s="228"/>
      <c r="F222" s="30">
        <v>0.02</v>
      </c>
      <c r="G222" s="201"/>
      <c r="H222" s="201"/>
      <c r="I222" s="201"/>
      <c r="J222" s="201"/>
      <c r="K222" s="24" t="str">
        <f>'HC1'!B27</f>
        <v/>
      </c>
      <c r="L222" s="24" t="str">
        <f>'HC1'!C27</f>
        <v/>
      </c>
      <c r="M222" s="47"/>
      <c r="IV222" s="39"/>
    </row>
    <row r="223" spans="1:256" ht="33.75" customHeight="1" x14ac:dyDescent="0.2">
      <c r="A223" s="158"/>
      <c r="B223" s="226" t="s">
        <v>148</v>
      </c>
      <c r="C223" s="227"/>
      <c r="D223" s="227"/>
      <c r="E223" s="228"/>
      <c r="F223" s="30">
        <v>0.02</v>
      </c>
      <c r="G223" s="201"/>
      <c r="H223" s="201"/>
      <c r="I223" s="201"/>
      <c r="J223" s="201"/>
      <c r="K223" s="24" t="str">
        <f>'HC1'!B28</f>
        <v/>
      </c>
      <c r="L223" s="24" t="str">
        <f>'HC1'!C28</f>
        <v/>
      </c>
      <c r="M223" s="47"/>
      <c r="IV223" s="39"/>
    </row>
    <row r="224" spans="1:256" ht="36" customHeight="1" x14ac:dyDescent="0.2">
      <c r="A224" s="158"/>
      <c r="B224" s="226" t="s">
        <v>178</v>
      </c>
      <c r="C224" s="227"/>
      <c r="D224" s="227"/>
      <c r="E224" s="228"/>
      <c r="F224" s="30">
        <v>0.03</v>
      </c>
      <c r="G224" s="201"/>
      <c r="H224" s="201"/>
      <c r="I224" s="201"/>
      <c r="J224" s="201"/>
      <c r="K224" s="24" t="str">
        <f>'HC1'!B29</f>
        <v/>
      </c>
      <c r="L224" s="24" t="str">
        <f>'HC1'!C29</f>
        <v/>
      </c>
      <c r="M224" s="47"/>
      <c r="IV224" s="39"/>
    </row>
    <row r="225" spans="1:256" ht="33.75" customHeight="1" x14ac:dyDescent="0.2">
      <c r="A225" s="158"/>
      <c r="B225" s="226" t="s">
        <v>179</v>
      </c>
      <c r="C225" s="227"/>
      <c r="D225" s="227"/>
      <c r="E225" s="228"/>
      <c r="F225" s="30">
        <v>0.01</v>
      </c>
      <c r="G225" s="201"/>
      <c r="H225" s="201"/>
      <c r="I225" s="201"/>
      <c r="J225" s="201"/>
      <c r="K225" s="24" t="str">
        <f>'HC1'!B30</f>
        <v/>
      </c>
      <c r="L225" s="24" t="str">
        <f>'HC1'!C30</f>
        <v/>
      </c>
      <c r="M225" s="47"/>
      <c r="IV225" s="39"/>
    </row>
    <row r="226" spans="1:256" ht="38.25" customHeight="1" x14ac:dyDescent="0.2">
      <c r="A226" s="158"/>
      <c r="B226" s="226" t="s">
        <v>0</v>
      </c>
      <c r="C226" s="227"/>
      <c r="D226" s="227"/>
      <c r="E226" s="228"/>
      <c r="F226" s="30">
        <v>0.01</v>
      </c>
      <c r="G226" s="201"/>
      <c r="H226" s="201"/>
      <c r="I226" s="201"/>
      <c r="J226" s="201"/>
      <c r="K226" s="24" t="str">
        <f>'HC1'!B31</f>
        <v/>
      </c>
      <c r="L226" s="24" t="str">
        <f>'HC1'!C31</f>
        <v/>
      </c>
      <c r="M226" s="47"/>
      <c r="IV226" s="39"/>
    </row>
    <row r="227" spans="1:256" ht="49.5" customHeight="1" x14ac:dyDescent="0.2">
      <c r="A227" s="158"/>
      <c r="B227" s="226" t="s">
        <v>174</v>
      </c>
      <c r="C227" s="227"/>
      <c r="D227" s="227"/>
      <c r="E227" s="228"/>
      <c r="F227" s="30">
        <v>0.05</v>
      </c>
      <c r="G227" s="201"/>
      <c r="H227" s="201"/>
      <c r="I227" s="201"/>
      <c r="J227" s="201"/>
      <c r="K227" s="24" t="str">
        <f>'HC1'!B32</f>
        <v/>
      </c>
      <c r="L227" s="24" t="str">
        <f>'HC1'!C32</f>
        <v/>
      </c>
      <c r="M227" s="47"/>
      <c r="IV227" s="39"/>
    </row>
    <row r="228" spans="1:256" ht="38.25" customHeight="1" x14ac:dyDescent="0.2">
      <c r="A228" s="158"/>
      <c r="B228" s="226" t="s">
        <v>1</v>
      </c>
      <c r="C228" s="227"/>
      <c r="D228" s="227"/>
      <c r="E228" s="228"/>
      <c r="F228" s="30">
        <v>0.02</v>
      </c>
      <c r="G228" s="201"/>
      <c r="H228" s="201"/>
      <c r="I228" s="201"/>
      <c r="J228" s="201"/>
      <c r="K228" s="24" t="str">
        <f>'HC1'!B33</f>
        <v/>
      </c>
      <c r="L228" s="24" t="str">
        <f>'HC1'!C33</f>
        <v/>
      </c>
      <c r="M228" s="38"/>
      <c r="IV228" s="39"/>
    </row>
    <row r="229" spans="1:256" ht="38.25" customHeight="1" x14ac:dyDescent="0.2">
      <c r="A229" s="158"/>
      <c r="B229" s="388" t="s">
        <v>2</v>
      </c>
      <c r="C229" s="389"/>
      <c r="D229" s="389"/>
      <c r="E229" s="390"/>
      <c r="F229" s="30">
        <v>0.01</v>
      </c>
      <c r="G229" s="201"/>
      <c r="H229" s="201"/>
      <c r="I229" s="201"/>
      <c r="J229" s="201"/>
      <c r="K229" s="24" t="str">
        <f>'HC1'!B34</f>
        <v/>
      </c>
      <c r="L229" s="24" t="str">
        <f>'HC1'!C34</f>
        <v/>
      </c>
      <c r="M229" s="47"/>
      <c r="IV229" s="39"/>
    </row>
    <row r="230" spans="1:256" ht="12.75" customHeight="1" x14ac:dyDescent="0.2">
      <c r="A230" s="168"/>
      <c r="B230" s="115"/>
      <c r="C230" s="115"/>
      <c r="D230" s="115"/>
      <c r="E230" s="115"/>
      <c r="F230" s="167"/>
      <c r="G230" s="167"/>
      <c r="H230" s="167"/>
      <c r="I230" s="167"/>
      <c r="J230" s="40"/>
      <c r="K230" s="246" t="s">
        <v>149</v>
      </c>
      <c r="L230" s="234" t="str">
        <f>'HC1'!E22</f>
        <v/>
      </c>
      <c r="M230" s="47"/>
      <c r="IV230" s="39"/>
    </row>
    <row r="231" spans="1:256" ht="12.75" customHeight="1" x14ac:dyDescent="0.2">
      <c r="A231" s="168"/>
      <c r="B231" s="115"/>
      <c r="C231" s="115"/>
      <c r="D231" s="115"/>
      <c r="E231" s="115"/>
      <c r="F231" s="167"/>
      <c r="G231" s="167"/>
      <c r="H231" s="167"/>
      <c r="I231" s="167"/>
      <c r="J231" s="171"/>
      <c r="K231" s="247"/>
      <c r="L231" s="235"/>
      <c r="M231" s="47"/>
      <c r="IV231" s="39"/>
    </row>
    <row r="232" spans="1:256" ht="5.25" customHeight="1" x14ac:dyDescent="0.2">
      <c r="A232" s="168"/>
      <c r="B232" s="169"/>
      <c r="C232" s="169"/>
      <c r="D232" s="169"/>
      <c r="E232" s="169"/>
      <c r="F232" s="169"/>
      <c r="G232" s="169"/>
      <c r="H232" s="169"/>
      <c r="I232" s="169"/>
      <c r="J232" s="169"/>
      <c r="K232" s="169"/>
      <c r="L232" s="172"/>
      <c r="M232" s="47"/>
      <c r="IV232" s="39"/>
    </row>
    <row r="233" spans="1:256" ht="12.75" customHeight="1" x14ac:dyDescent="0.2">
      <c r="A233" s="168"/>
      <c r="B233" s="170" t="s">
        <v>66</v>
      </c>
      <c r="C233" s="115"/>
      <c r="D233" s="39"/>
      <c r="E233" s="115"/>
      <c r="F233" s="167"/>
      <c r="G233" s="167"/>
      <c r="H233" s="167"/>
      <c r="I233" s="167"/>
      <c r="J233" s="167"/>
      <c r="K233" s="246" t="s">
        <v>65</v>
      </c>
      <c r="L233" s="234" t="str">
        <f>'HC1'!E36</f>
        <v>Aplica la Evaluación</v>
      </c>
      <c r="M233" s="47"/>
      <c r="IV233" s="39"/>
    </row>
    <row r="234" spans="1:256" ht="12.75" customHeight="1" x14ac:dyDescent="0.2">
      <c r="A234" s="168"/>
      <c r="B234" s="115"/>
      <c r="C234" s="115"/>
      <c r="D234" s="115"/>
      <c r="E234" s="115"/>
      <c r="F234" s="167"/>
      <c r="G234" s="167"/>
      <c r="H234" s="167"/>
      <c r="I234" s="167"/>
      <c r="J234" s="167"/>
      <c r="K234" s="247"/>
      <c r="L234" s="235"/>
      <c r="M234" s="47"/>
      <c r="IV234" s="39"/>
    </row>
    <row r="235" spans="1:256" ht="5.25" customHeight="1" x14ac:dyDescent="0.2">
      <c r="A235" s="168"/>
      <c r="B235" s="115"/>
      <c r="C235" s="115"/>
      <c r="D235" s="115"/>
      <c r="E235" s="115"/>
      <c r="F235" s="167"/>
      <c r="G235" s="167"/>
      <c r="H235" s="167"/>
      <c r="I235" s="167"/>
      <c r="J235" s="167"/>
      <c r="K235" s="175"/>
      <c r="L235" s="166"/>
      <c r="M235" s="47"/>
      <c r="IV235" s="39"/>
    </row>
    <row r="236" spans="1:256" ht="12.75" customHeight="1" x14ac:dyDescent="0.2">
      <c r="A236" s="168"/>
      <c r="B236" s="115"/>
      <c r="C236" s="115"/>
      <c r="D236" s="115"/>
      <c r="E236" s="115"/>
      <c r="F236" s="167"/>
      <c r="G236" s="167"/>
      <c r="H236" s="167"/>
      <c r="I236" s="399" t="s">
        <v>77</v>
      </c>
      <c r="J236" s="400"/>
      <c r="K236" s="403" t="str">
        <f>'HC1'!D38</f>
        <v>Verifica la Evaluación</v>
      </c>
      <c r="L236" s="404"/>
      <c r="M236" s="47"/>
      <c r="IV236" s="39"/>
    </row>
    <row r="237" spans="1:256" ht="12.75" customHeight="1" x14ac:dyDescent="0.2">
      <c r="A237" s="168"/>
      <c r="B237" s="115"/>
      <c r="C237" s="115"/>
      <c r="D237" s="115"/>
      <c r="E237" s="115"/>
      <c r="F237" s="167"/>
      <c r="G237" s="167"/>
      <c r="H237" s="167"/>
      <c r="I237" s="401"/>
      <c r="J237" s="402"/>
      <c r="K237" s="405"/>
      <c r="L237" s="406"/>
      <c r="M237" s="47"/>
      <c r="IV237" s="39"/>
    </row>
    <row r="238" spans="1:256" ht="6" customHeight="1" x14ac:dyDescent="0.2">
      <c r="A238" s="168"/>
      <c r="B238" s="115"/>
      <c r="C238" s="115"/>
      <c r="D238" s="115"/>
      <c r="E238" s="115"/>
      <c r="F238" s="167"/>
      <c r="G238" s="167"/>
      <c r="H238" s="167"/>
      <c r="I238" s="173"/>
      <c r="J238" s="173"/>
      <c r="K238" s="174"/>
      <c r="L238" s="174"/>
      <c r="M238" s="47"/>
      <c r="IV238" s="39"/>
    </row>
    <row r="239" spans="1:256" ht="69.75" customHeight="1" x14ac:dyDescent="0.2">
      <c r="A239" s="168"/>
      <c r="B239" s="115"/>
      <c r="C239" s="115"/>
      <c r="D239" s="115"/>
      <c r="E239" s="115"/>
      <c r="F239" s="167"/>
      <c r="G239" s="167"/>
      <c r="H239" s="167"/>
      <c r="I239" s="258"/>
      <c r="J239" s="258"/>
      <c r="K239" s="258"/>
      <c r="L239" s="258"/>
      <c r="M239" s="47"/>
      <c r="IV239" s="39"/>
    </row>
    <row r="240" spans="1:256" ht="18.75" customHeight="1" x14ac:dyDescent="0.2">
      <c r="A240" s="168"/>
      <c r="B240" s="115"/>
      <c r="C240" s="115"/>
      <c r="D240" s="115"/>
      <c r="E240" s="115"/>
      <c r="F240" s="115"/>
      <c r="G240" s="115"/>
      <c r="H240" s="115"/>
      <c r="I240" s="259" t="s">
        <v>180</v>
      </c>
      <c r="J240" s="259"/>
      <c r="K240" s="259"/>
      <c r="L240" s="259"/>
      <c r="M240" s="47"/>
      <c r="IV240" s="39"/>
    </row>
    <row r="241" spans="1:256" ht="12.75" customHeight="1" x14ac:dyDescent="0.2">
      <c r="A241" s="116"/>
      <c r="B241" s="116"/>
      <c r="C241" s="116"/>
      <c r="D241" s="116"/>
      <c r="E241" s="116"/>
      <c r="F241" s="116"/>
      <c r="G241" s="116"/>
      <c r="H241" s="116"/>
      <c r="I241" s="116"/>
      <c r="J241" s="116"/>
      <c r="K241" s="47"/>
      <c r="L241" s="47"/>
      <c r="M241" s="47"/>
      <c r="IV241" s="39"/>
    </row>
    <row r="242" spans="1:256" ht="12.75" customHeight="1" x14ac:dyDescent="0.2">
      <c r="A242" s="116"/>
      <c r="B242" s="116"/>
      <c r="C242" s="116"/>
      <c r="D242" s="116"/>
      <c r="E242" s="116"/>
      <c r="F242" s="116"/>
      <c r="G242" s="116"/>
      <c r="H242" s="116"/>
      <c r="I242" s="116"/>
      <c r="J242" s="116"/>
      <c r="K242" s="47"/>
      <c r="L242" s="47"/>
      <c r="M242" s="47"/>
      <c r="IV242" s="39"/>
    </row>
    <row r="243" spans="1:256" ht="12.75" customHeight="1" x14ac:dyDescent="0.2">
      <c r="A243" s="116"/>
      <c r="B243" s="116"/>
      <c r="C243" s="116"/>
      <c r="D243" s="116"/>
      <c r="E243" s="116"/>
      <c r="F243" s="116"/>
      <c r="G243" s="116"/>
      <c r="H243" s="116"/>
      <c r="I243" s="116"/>
      <c r="J243" s="116"/>
      <c r="K243" s="47"/>
      <c r="L243" s="47"/>
      <c r="M243" s="47"/>
      <c r="IV243" s="39"/>
    </row>
    <row r="244" spans="1:256" ht="12.75" customHeight="1" x14ac:dyDescent="0.2">
      <c r="A244" s="116"/>
      <c r="B244" s="116"/>
      <c r="C244" s="116"/>
      <c r="D244" s="116"/>
      <c r="E244" s="116"/>
      <c r="F244" s="116"/>
      <c r="G244" s="116"/>
      <c r="H244" s="116"/>
      <c r="I244" s="116"/>
      <c r="J244" s="116"/>
      <c r="K244" s="47"/>
      <c r="L244" s="47"/>
      <c r="M244" s="47"/>
      <c r="IV244" s="39"/>
    </row>
    <row r="245" spans="1:256" ht="12.75" customHeight="1" x14ac:dyDescent="0.2">
      <c r="A245" s="116"/>
      <c r="B245" s="116"/>
      <c r="C245" s="116"/>
      <c r="D245" s="116"/>
      <c r="E245" s="116"/>
      <c r="F245" s="116"/>
      <c r="G245" s="116"/>
      <c r="H245" s="116"/>
      <c r="I245" s="116"/>
      <c r="J245" s="116"/>
      <c r="K245" s="47"/>
      <c r="L245" s="47"/>
      <c r="M245" s="47"/>
      <c r="IV245" s="39"/>
    </row>
    <row r="246" spans="1:256" ht="12.75" customHeight="1" x14ac:dyDescent="0.2">
      <c r="A246" s="116"/>
      <c r="B246" s="116"/>
      <c r="C246" s="116"/>
      <c r="D246" s="116"/>
      <c r="E246" s="116"/>
      <c r="F246" s="116"/>
      <c r="G246" s="116"/>
      <c r="H246" s="116"/>
      <c r="I246" s="116"/>
      <c r="J246" s="116"/>
      <c r="K246" s="47"/>
      <c r="L246" s="47"/>
      <c r="M246" s="47"/>
      <c r="IV246" s="39"/>
    </row>
    <row r="247" spans="1:256" ht="12.75" customHeight="1" x14ac:dyDescent="0.2">
      <c r="A247" s="116"/>
      <c r="B247" s="116"/>
      <c r="C247" s="116"/>
      <c r="D247" s="116"/>
      <c r="E247" s="116"/>
      <c r="F247" s="116"/>
      <c r="G247" s="116"/>
      <c r="H247" s="116"/>
      <c r="I247" s="116"/>
      <c r="J247" s="116"/>
      <c r="K247" s="47"/>
      <c r="L247" s="47"/>
      <c r="M247" s="47"/>
      <c r="IV247" s="39"/>
    </row>
    <row r="248" spans="1:256" ht="21.75" customHeight="1" x14ac:dyDescent="0.2">
      <c r="A248" s="39"/>
      <c r="B248" s="64"/>
      <c r="C248" s="64"/>
      <c r="D248" s="64"/>
      <c r="E248" s="64"/>
      <c r="F248" s="64"/>
      <c r="G248" s="64"/>
      <c r="H248" s="64"/>
      <c r="I248" s="64"/>
      <c r="J248" s="64"/>
      <c r="K248" s="64"/>
      <c r="L248" s="47"/>
      <c r="M248" s="47"/>
      <c r="IV248" s="39"/>
    </row>
    <row r="249" spans="1:256" ht="24.75" customHeight="1" thickBot="1" x14ac:dyDescent="0.25">
      <c r="A249" s="39"/>
      <c r="B249" s="255" t="s">
        <v>153</v>
      </c>
      <c r="C249" s="256"/>
      <c r="D249" s="256"/>
      <c r="E249" s="256"/>
      <c r="F249" s="256"/>
      <c r="G249" s="256"/>
      <c r="H249" s="256"/>
      <c r="I249" s="256"/>
      <c r="J249" s="256"/>
      <c r="K249" s="256"/>
      <c r="L249" s="257"/>
      <c r="M249" s="38"/>
      <c r="IV249" s="39"/>
    </row>
    <row r="250" spans="1:256" ht="3.75" customHeight="1" thickTop="1" x14ac:dyDescent="0.2">
      <c r="A250" s="39"/>
      <c r="B250" s="395"/>
      <c r="C250" s="395"/>
      <c r="D250" s="395"/>
      <c r="E250" s="395"/>
      <c r="F250" s="395"/>
      <c r="G250" s="395"/>
      <c r="H250" s="395"/>
      <c r="I250" s="395"/>
      <c r="J250" s="395"/>
      <c r="K250" s="47"/>
      <c r="L250" s="38"/>
      <c r="M250" s="38"/>
      <c r="IV250" s="39"/>
    </row>
    <row r="251" spans="1:256" ht="15.75" x14ac:dyDescent="0.2">
      <c r="A251" s="39"/>
      <c r="B251" s="394"/>
      <c r="C251" s="394"/>
      <c r="D251" s="394"/>
      <c r="E251" s="394"/>
      <c r="F251" s="394"/>
      <c r="G251" s="394"/>
      <c r="H251" s="394"/>
      <c r="I251" s="394"/>
      <c r="J251" s="394"/>
      <c r="K251" s="394"/>
      <c r="L251" s="38"/>
      <c r="M251" s="38"/>
      <c r="IV251" s="39"/>
    </row>
    <row r="252" spans="1:256" ht="26.25" customHeight="1" thickBot="1" x14ac:dyDescent="0.25">
      <c r="A252" s="39"/>
      <c r="B252" s="176" t="s">
        <v>29</v>
      </c>
      <c r="C252" s="407" t="s">
        <v>30</v>
      </c>
      <c r="D252" s="407"/>
      <c r="E252" s="407"/>
      <c r="F252" s="407"/>
      <c r="G252" s="407"/>
      <c r="H252" s="407"/>
      <c r="I252" s="407"/>
      <c r="J252" s="407"/>
      <c r="K252" s="407"/>
      <c r="L252" s="408"/>
      <c r="M252" s="38"/>
      <c r="IV252" s="39"/>
    </row>
    <row r="253" spans="1:256" ht="53.25" customHeight="1" thickTop="1" x14ac:dyDescent="0.2">
      <c r="A253" s="39"/>
      <c r="B253" s="177" t="s">
        <v>229</v>
      </c>
      <c r="C253" s="310" t="s">
        <v>230</v>
      </c>
      <c r="D253" s="311"/>
      <c r="E253" s="311"/>
      <c r="F253" s="311"/>
      <c r="G253" s="311"/>
      <c r="H253" s="311"/>
      <c r="I253" s="311"/>
      <c r="J253" s="311"/>
      <c r="K253" s="311"/>
      <c r="L253" s="312"/>
      <c r="M253" s="38"/>
      <c r="IV253" s="39"/>
    </row>
    <row r="254" spans="1:256" ht="25.5" customHeight="1" x14ac:dyDescent="0.2">
      <c r="A254" s="39"/>
      <c r="B254" s="396" t="s">
        <v>121</v>
      </c>
      <c r="C254" s="248" t="s">
        <v>48</v>
      </c>
      <c r="D254" s="249"/>
      <c r="E254" s="249"/>
      <c r="F254" s="249"/>
      <c r="G254" s="249"/>
      <c r="H254" s="249"/>
      <c r="I254" s="249"/>
      <c r="J254" s="249"/>
      <c r="K254" s="249"/>
      <c r="L254" s="250"/>
      <c r="M254" s="38"/>
      <c r="IV254" s="39"/>
    </row>
    <row r="255" spans="1:256" ht="25.5" customHeight="1" x14ac:dyDescent="0.2">
      <c r="A255" s="39"/>
      <c r="B255" s="397"/>
      <c r="C255" s="248" t="s">
        <v>49</v>
      </c>
      <c r="D255" s="249"/>
      <c r="E255" s="249"/>
      <c r="F255" s="249"/>
      <c r="G255" s="249"/>
      <c r="H255" s="249"/>
      <c r="I255" s="249"/>
      <c r="J255" s="249"/>
      <c r="K255" s="249"/>
      <c r="L255" s="250"/>
      <c r="M255" s="38"/>
      <c r="IV255" s="39"/>
    </row>
    <row r="256" spans="1:256" ht="25.5" customHeight="1" x14ac:dyDescent="0.2">
      <c r="A256" s="39"/>
      <c r="B256" s="397"/>
      <c r="C256" s="248" t="s">
        <v>91</v>
      </c>
      <c r="D256" s="249"/>
      <c r="E256" s="249"/>
      <c r="F256" s="249"/>
      <c r="G256" s="249"/>
      <c r="H256" s="249"/>
      <c r="I256" s="249"/>
      <c r="J256" s="249"/>
      <c r="K256" s="249"/>
      <c r="L256" s="250"/>
      <c r="M256" s="38"/>
      <c r="IV256" s="39"/>
    </row>
    <row r="257" spans="1:256" ht="25.5" customHeight="1" x14ac:dyDescent="0.2">
      <c r="A257" s="39"/>
      <c r="B257" s="397"/>
      <c r="C257" s="248" t="s">
        <v>105</v>
      </c>
      <c r="D257" s="249"/>
      <c r="E257" s="249"/>
      <c r="F257" s="249"/>
      <c r="G257" s="249"/>
      <c r="H257" s="249"/>
      <c r="I257" s="249"/>
      <c r="J257" s="249"/>
      <c r="K257" s="249"/>
      <c r="L257" s="250"/>
      <c r="M257" s="38"/>
      <c r="IV257" s="39"/>
    </row>
    <row r="258" spans="1:256" ht="38.25" customHeight="1" x14ac:dyDescent="0.2">
      <c r="A258" s="39"/>
      <c r="B258" s="397"/>
      <c r="C258" s="248" t="s">
        <v>83</v>
      </c>
      <c r="D258" s="249"/>
      <c r="E258" s="249"/>
      <c r="F258" s="249"/>
      <c r="G258" s="249"/>
      <c r="H258" s="249"/>
      <c r="I258" s="249"/>
      <c r="J258" s="249"/>
      <c r="K258" s="249"/>
      <c r="L258" s="250"/>
      <c r="M258" s="38"/>
      <c r="IV258" s="39"/>
    </row>
    <row r="259" spans="1:256" ht="25.5" customHeight="1" x14ac:dyDescent="0.2">
      <c r="A259" s="39"/>
      <c r="B259" s="397"/>
      <c r="C259" s="248" t="s">
        <v>31</v>
      </c>
      <c r="D259" s="249"/>
      <c r="E259" s="249"/>
      <c r="F259" s="249"/>
      <c r="G259" s="249"/>
      <c r="H259" s="249"/>
      <c r="I259" s="249"/>
      <c r="J259" s="249"/>
      <c r="K259" s="249"/>
      <c r="L259" s="250"/>
      <c r="M259" s="38"/>
      <c r="IV259" s="39"/>
    </row>
    <row r="260" spans="1:256" ht="25.5" customHeight="1" x14ac:dyDescent="0.2">
      <c r="A260" s="39"/>
      <c r="B260" s="397"/>
      <c r="C260" s="248" t="s">
        <v>154</v>
      </c>
      <c r="D260" s="249"/>
      <c r="E260" s="249"/>
      <c r="F260" s="249"/>
      <c r="G260" s="249"/>
      <c r="H260" s="249"/>
      <c r="I260" s="249"/>
      <c r="J260" s="249"/>
      <c r="K260" s="249"/>
      <c r="L260" s="250"/>
      <c r="M260" s="38"/>
      <c r="IV260" s="39"/>
    </row>
    <row r="261" spans="1:256" ht="25.5" customHeight="1" x14ac:dyDescent="0.2">
      <c r="A261" s="39"/>
      <c r="B261" s="397"/>
      <c r="C261" s="248" t="s">
        <v>92</v>
      </c>
      <c r="D261" s="249"/>
      <c r="E261" s="249"/>
      <c r="F261" s="249"/>
      <c r="G261" s="249"/>
      <c r="H261" s="249"/>
      <c r="I261" s="249"/>
      <c r="J261" s="249"/>
      <c r="K261" s="249"/>
      <c r="L261" s="250"/>
      <c r="M261" s="38"/>
      <c r="IV261" s="39"/>
    </row>
    <row r="262" spans="1:256" ht="38.25" customHeight="1" x14ac:dyDescent="0.2">
      <c r="A262" s="39"/>
      <c r="B262" s="398"/>
      <c r="C262" s="248" t="s">
        <v>50</v>
      </c>
      <c r="D262" s="249"/>
      <c r="E262" s="249"/>
      <c r="F262" s="249"/>
      <c r="G262" s="249"/>
      <c r="H262" s="249"/>
      <c r="I262" s="249"/>
      <c r="J262" s="249"/>
      <c r="K262" s="249"/>
      <c r="L262" s="250"/>
      <c r="M262" s="38"/>
      <c r="IV262" s="39"/>
    </row>
    <row r="263" spans="1:256" ht="38.25" customHeight="1" x14ac:dyDescent="0.2">
      <c r="A263" s="39"/>
      <c r="B263" s="178" t="s">
        <v>209</v>
      </c>
      <c r="C263" s="248" t="s">
        <v>213</v>
      </c>
      <c r="D263" s="249"/>
      <c r="E263" s="249"/>
      <c r="F263" s="249"/>
      <c r="G263" s="249"/>
      <c r="H263" s="249"/>
      <c r="I263" s="249"/>
      <c r="J263" s="249"/>
      <c r="K263" s="249"/>
      <c r="L263" s="250"/>
      <c r="M263" s="38"/>
      <c r="IV263" s="39"/>
    </row>
    <row r="264" spans="1:256" ht="60" x14ac:dyDescent="0.2">
      <c r="A264" s="39"/>
      <c r="B264" s="179" t="s">
        <v>210</v>
      </c>
      <c r="C264" s="248" t="s">
        <v>108</v>
      </c>
      <c r="D264" s="249"/>
      <c r="E264" s="249"/>
      <c r="F264" s="249"/>
      <c r="G264" s="249"/>
      <c r="H264" s="249"/>
      <c r="I264" s="249"/>
      <c r="J264" s="249"/>
      <c r="K264" s="249"/>
      <c r="L264" s="250"/>
      <c r="M264" s="38"/>
      <c r="IV264" s="39"/>
    </row>
    <row r="265" spans="1:256" ht="36" x14ac:dyDescent="0.2">
      <c r="A265" s="39"/>
      <c r="B265" s="179" t="s">
        <v>211</v>
      </c>
      <c r="C265" s="248" t="s">
        <v>106</v>
      </c>
      <c r="D265" s="249"/>
      <c r="E265" s="249"/>
      <c r="F265" s="249"/>
      <c r="G265" s="249"/>
      <c r="H265" s="249"/>
      <c r="I265" s="249"/>
      <c r="J265" s="249"/>
      <c r="K265" s="249"/>
      <c r="L265" s="250"/>
      <c r="M265" s="38"/>
      <c r="IV265" s="39"/>
    </row>
    <row r="266" spans="1:256" ht="84" x14ac:dyDescent="0.2">
      <c r="A266" s="39"/>
      <c r="B266" s="179" t="s">
        <v>122</v>
      </c>
      <c r="C266" s="248" t="s">
        <v>84</v>
      </c>
      <c r="D266" s="249"/>
      <c r="E266" s="249"/>
      <c r="F266" s="249"/>
      <c r="G266" s="249"/>
      <c r="H266" s="249"/>
      <c r="I266" s="249"/>
      <c r="J266" s="249"/>
      <c r="K266" s="249"/>
      <c r="L266" s="250"/>
      <c r="M266" s="38"/>
      <c r="IV266" s="39"/>
    </row>
    <row r="267" spans="1:256" ht="36" x14ac:dyDescent="0.2">
      <c r="A267" s="39"/>
      <c r="B267" s="179" t="s">
        <v>212</v>
      </c>
      <c r="C267" s="248" t="s">
        <v>47</v>
      </c>
      <c r="D267" s="249"/>
      <c r="E267" s="249"/>
      <c r="F267" s="249"/>
      <c r="G267" s="249"/>
      <c r="H267" s="249"/>
      <c r="I267" s="249"/>
      <c r="J267" s="249"/>
      <c r="K267" s="249"/>
      <c r="L267" s="250"/>
      <c r="M267" s="38"/>
      <c r="IV267" s="39"/>
    </row>
    <row r="268" spans="1:256" ht="51" customHeight="1" x14ac:dyDescent="0.2">
      <c r="A268" s="39"/>
      <c r="B268" s="179" t="s">
        <v>123</v>
      </c>
      <c r="C268" s="248" t="s">
        <v>155</v>
      </c>
      <c r="D268" s="249"/>
      <c r="E268" s="249"/>
      <c r="F268" s="249"/>
      <c r="G268" s="249"/>
      <c r="H268" s="249"/>
      <c r="I268" s="249"/>
      <c r="J268" s="249"/>
      <c r="K268" s="249"/>
      <c r="L268" s="250"/>
      <c r="M268" s="47"/>
      <c r="IV268" s="39"/>
    </row>
    <row r="269" spans="1:256" ht="65.25" customHeight="1" x14ac:dyDescent="0.2">
      <c r="A269" s="39"/>
      <c r="B269" s="179" t="s">
        <v>124</v>
      </c>
      <c r="C269" s="248" t="s">
        <v>181</v>
      </c>
      <c r="D269" s="249"/>
      <c r="E269" s="249"/>
      <c r="F269" s="249"/>
      <c r="G269" s="249"/>
      <c r="H269" s="249"/>
      <c r="I269" s="249"/>
      <c r="J269" s="249"/>
      <c r="K269" s="249"/>
      <c r="L269" s="250"/>
      <c r="M269" s="38"/>
      <c r="IV269" s="39"/>
    </row>
    <row r="270" spans="1:256" ht="55.5" customHeight="1" x14ac:dyDescent="0.2">
      <c r="A270" s="39"/>
      <c r="B270" s="270" t="s">
        <v>120</v>
      </c>
      <c r="C270" s="271"/>
      <c r="D270" s="271"/>
      <c r="E270" s="271"/>
      <c r="F270" s="271"/>
      <c r="G270" s="271"/>
      <c r="H270" s="271"/>
      <c r="I270" s="271"/>
      <c r="J270" s="271"/>
      <c r="K270" s="271"/>
      <c r="L270" s="272"/>
      <c r="M270" s="38"/>
      <c r="IV270" s="39"/>
    </row>
    <row r="271" spans="1:256" ht="12.75" customHeight="1" x14ac:dyDescent="0.2">
      <c r="A271" s="39"/>
      <c r="B271" s="39"/>
      <c r="C271" s="39"/>
      <c r="D271" s="39"/>
      <c r="E271" s="39"/>
      <c r="F271" s="39"/>
      <c r="G271" s="39"/>
      <c r="H271" s="39"/>
      <c r="I271" s="39"/>
      <c r="J271" s="39"/>
      <c r="K271" s="47"/>
      <c r="L271" s="38"/>
      <c r="M271" s="38"/>
      <c r="IV271" s="39"/>
    </row>
    <row r="272" spans="1:256" ht="12.75" customHeight="1" x14ac:dyDescent="0.2">
      <c r="A272" s="39"/>
      <c r="B272" s="39"/>
      <c r="C272" s="39"/>
      <c r="D272" s="49"/>
      <c r="E272" s="49"/>
      <c r="F272" s="49"/>
      <c r="G272" s="49"/>
      <c r="H272" s="49"/>
      <c r="I272" s="49"/>
      <c r="J272" s="49"/>
      <c r="K272" s="49"/>
      <c r="L272" s="49"/>
      <c r="M272" s="38"/>
      <c r="IV272" s="39"/>
    </row>
    <row r="273" spans="1:256" ht="12.75" customHeight="1" x14ac:dyDescent="0.2">
      <c r="A273" s="39"/>
      <c r="B273" s="39"/>
      <c r="C273" s="39"/>
      <c r="D273" s="39"/>
      <c r="E273" s="39"/>
      <c r="F273" s="39"/>
      <c r="G273" s="39"/>
      <c r="H273" s="39"/>
      <c r="I273" s="38"/>
      <c r="J273" s="39"/>
      <c r="K273" s="47"/>
      <c r="L273" s="38"/>
      <c r="M273" s="38"/>
      <c r="IV273" s="39"/>
    </row>
    <row r="274" spans="1:256" ht="12.75" customHeight="1" x14ac:dyDescent="0.2">
      <c r="A274" s="39"/>
      <c r="B274" s="39"/>
      <c r="C274" s="39"/>
      <c r="D274" s="39"/>
      <c r="E274" s="39"/>
      <c r="F274" s="39"/>
      <c r="G274" s="39"/>
      <c r="H274" s="39"/>
      <c r="I274" s="39"/>
      <c r="J274" s="39"/>
      <c r="K274" s="47"/>
      <c r="L274" s="38"/>
      <c r="M274" s="38"/>
      <c r="IV274" s="39"/>
    </row>
    <row r="275" spans="1:256" ht="12.75" customHeight="1" x14ac:dyDescent="0.2">
      <c r="A275" s="39"/>
      <c r="B275" s="39"/>
      <c r="C275" s="39"/>
      <c r="D275" s="39"/>
      <c r="E275" s="39"/>
      <c r="F275" s="39"/>
      <c r="G275" s="39"/>
      <c r="H275" s="39"/>
      <c r="I275" s="39"/>
      <c r="J275" s="39"/>
      <c r="K275" s="47"/>
      <c r="L275" s="38"/>
      <c r="M275" s="38"/>
      <c r="IV275" s="39"/>
    </row>
    <row r="276" spans="1:256" ht="12.75" customHeight="1" x14ac:dyDescent="0.2">
      <c r="A276" s="39"/>
      <c r="B276" s="39"/>
      <c r="C276" s="39"/>
      <c r="D276" s="39"/>
      <c r="E276" s="39"/>
      <c r="F276" s="39"/>
      <c r="G276" s="39"/>
      <c r="H276" s="39"/>
      <c r="I276" s="39"/>
      <c r="J276" s="39"/>
      <c r="K276" s="47"/>
      <c r="L276" s="38"/>
      <c r="M276" s="38"/>
      <c r="IV276" s="39"/>
    </row>
    <row r="277" spans="1:256" ht="12.75" customHeight="1" x14ac:dyDescent="0.2">
      <c r="A277" s="39"/>
      <c r="B277" s="39"/>
      <c r="C277" s="39"/>
      <c r="D277" s="39"/>
      <c r="E277" s="39"/>
      <c r="F277" s="39"/>
      <c r="G277" s="39"/>
      <c r="H277" s="39"/>
      <c r="I277" s="39"/>
      <c r="J277" s="39"/>
      <c r="K277" s="47"/>
      <c r="L277" s="38"/>
      <c r="M277" s="38"/>
      <c r="IV277" s="39"/>
    </row>
    <row r="278" spans="1:256" ht="12.75" customHeight="1" x14ac:dyDescent="0.2">
      <c r="A278" s="39"/>
      <c r="B278" s="39"/>
      <c r="C278" s="39"/>
      <c r="D278" s="39"/>
      <c r="E278" s="39"/>
      <c r="F278" s="39"/>
      <c r="G278" s="39"/>
      <c r="H278" s="39"/>
      <c r="I278" s="39"/>
      <c r="J278" s="39"/>
      <c r="K278" s="47"/>
      <c r="L278" s="38"/>
      <c r="M278" s="38"/>
      <c r="IV278" s="39"/>
    </row>
    <row r="279" spans="1:256" ht="17.25" customHeight="1" x14ac:dyDescent="0.2">
      <c r="A279" s="39"/>
      <c r="B279" s="39"/>
      <c r="C279" s="39"/>
      <c r="D279" s="39"/>
      <c r="E279" s="39"/>
      <c r="F279" s="39"/>
      <c r="G279" s="39"/>
      <c r="H279" s="39"/>
      <c r="I279" s="39"/>
      <c r="J279" s="39"/>
      <c r="K279" s="39"/>
      <c r="L279" s="39"/>
      <c r="M279" s="38"/>
      <c r="IV279" s="39"/>
    </row>
    <row r="280" spans="1:256" ht="13.5" thickBot="1" x14ac:dyDescent="0.25">
      <c r="A280" s="39"/>
      <c r="B280" s="255" t="s">
        <v>90</v>
      </c>
      <c r="C280" s="273"/>
      <c r="D280" s="273"/>
      <c r="E280" s="273"/>
      <c r="F280" s="273"/>
      <c r="G280" s="273"/>
      <c r="H280" s="273"/>
      <c r="I280" s="273"/>
      <c r="J280" s="273"/>
      <c r="K280" s="273"/>
      <c r="L280" s="274"/>
      <c r="M280" s="38"/>
      <c r="IV280" s="39"/>
    </row>
    <row r="281" spans="1:256" ht="3.75" customHeight="1" thickTop="1" x14ac:dyDescent="0.2">
      <c r="A281" s="39"/>
      <c r="B281" s="180"/>
      <c r="C281" s="180"/>
      <c r="D281" s="180"/>
      <c r="E281" s="180"/>
      <c r="F281" s="180"/>
      <c r="G281" s="180"/>
      <c r="H281" s="180"/>
      <c r="I281" s="180"/>
      <c r="J281" s="180"/>
      <c r="K281" s="180"/>
      <c r="L281" s="180"/>
      <c r="M281" s="47"/>
      <c r="IV281" s="39"/>
    </row>
    <row r="282" spans="1:256" ht="28.5" customHeight="1" thickBot="1" x14ac:dyDescent="0.25">
      <c r="A282" s="39"/>
      <c r="B282" s="255" t="s">
        <v>111</v>
      </c>
      <c r="C282" s="273"/>
      <c r="D282" s="273"/>
      <c r="E282" s="273"/>
      <c r="F282" s="273"/>
      <c r="G282" s="273"/>
      <c r="H282" s="273"/>
      <c r="I282" s="273"/>
      <c r="J282" s="273"/>
      <c r="K282" s="273"/>
      <c r="L282" s="274"/>
      <c r="M282" s="38"/>
      <c r="IV282" s="39"/>
    </row>
    <row r="283" spans="1:256" ht="11.25" customHeight="1" thickTop="1" x14ac:dyDescent="0.2">
      <c r="A283" s="39"/>
      <c r="B283" s="47"/>
      <c r="C283" s="47"/>
      <c r="D283" s="47"/>
      <c r="E283" s="47"/>
      <c r="F283" s="47"/>
      <c r="G283" s="47"/>
      <c r="H283" s="47"/>
      <c r="I283" s="47"/>
      <c r="J283" s="47"/>
      <c r="K283" s="47"/>
      <c r="L283" s="47"/>
      <c r="M283" s="47"/>
      <c r="IV283" s="39"/>
    </row>
    <row r="284" spans="1:256" ht="17.25" customHeight="1" thickBot="1" x14ac:dyDescent="0.25">
      <c r="A284" s="39"/>
      <c r="B284" s="184" t="s">
        <v>32</v>
      </c>
      <c r="C284" s="278" t="s">
        <v>33</v>
      </c>
      <c r="D284" s="278"/>
      <c r="E284" s="278"/>
      <c r="F284" s="278" t="s">
        <v>34</v>
      </c>
      <c r="G284" s="278"/>
      <c r="H284" s="278"/>
      <c r="I284" s="278"/>
      <c r="J284" s="278"/>
      <c r="K284" s="278"/>
      <c r="L284" s="279"/>
      <c r="M284" s="38"/>
      <c r="IV284" s="39"/>
    </row>
    <row r="285" spans="1:256" ht="1.5" customHeight="1" x14ac:dyDescent="0.2">
      <c r="A285" s="39"/>
      <c r="B285" s="181"/>
      <c r="C285" s="181"/>
      <c r="D285" s="181"/>
      <c r="E285" s="181"/>
      <c r="F285" s="181"/>
      <c r="G285" s="181"/>
      <c r="H285" s="181"/>
      <c r="I285" s="181"/>
      <c r="J285" s="181"/>
      <c r="K285" s="181"/>
      <c r="L285" s="181"/>
      <c r="M285" s="47"/>
      <c r="IV285" s="39"/>
    </row>
    <row r="286" spans="1:256" ht="50.25" customHeight="1" x14ac:dyDescent="0.2">
      <c r="A286" s="39"/>
      <c r="B286" s="182">
        <v>1</v>
      </c>
      <c r="C286" s="267" t="s">
        <v>214</v>
      </c>
      <c r="D286" s="268"/>
      <c r="E286" s="269"/>
      <c r="F286" s="409" t="s">
        <v>231</v>
      </c>
      <c r="G286" s="410"/>
      <c r="H286" s="410"/>
      <c r="I286" s="410"/>
      <c r="J286" s="410"/>
      <c r="K286" s="410"/>
      <c r="L286" s="411"/>
      <c r="M286" s="38"/>
      <c r="IV286" s="39"/>
    </row>
    <row r="287" spans="1:256" ht="38.25" customHeight="1" x14ac:dyDescent="0.2">
      <c r="A287" s="39"/>
      <c r="B287" s="89">
        <v>2</v>
      </c>
      <c r="C287" s="261" t="s">
        <v>232</v>
      </c>
      <c r="D287" s="262"/>
      <c r="E287" s="263"/>
      <c r="F287" s="275" t="s">
        <v>107</v>
      </c>
      <c r="G287" s="276"/>
      <c r="H287" s="276"/>
      <c r="I287" s="276"/>
      <c r="J287" s="276"/>
      <c r="K287" s="276"/>
      <c r="L287" s="277"/>
      <c r="M287" s="38"/>
      <c r="IV287" s="39"/>
    </row>
    <row r="288" spans="1:256" ht="38.25" customHeight="1" x14ac:dyDescent="0.2">
      <c r="A288" s="39"/>
      <c r="B288" s="89">
        <v>3</v>
      </c>
      <c r="C288" s="264"/>
      <c r="D288" s="265"/>
      <c r="E288" s="266"/>
      <c r="F288" s="275" t="s">
        <v>216</v>
      </c>
      <c r="G288" s="276"/>
      <c r="H288" s="276"/>
      <c r="I288" s="276"/>
      <c r="J288" s="276"/>
      <c r="K288" s="276"/>
      <c r="L288" s="277"/>
      <c r="M288" s="38"/>
      <c r="IV288" s="39"/>
    </row>
    <row r="289" spans="1:256" ht="47.25" customHeight="1" x14ac:dyDescent="0.2">
      <c r="A289" s="39"/>
      <c r="B289" s="89">
        <v>4</v>
      </c>
      <c r="C289" s="264"/>
      <c r="D289" s="265"/>
      <c r="E289" s="266"/>
      <c r="F289" s="275" t="s">
        <v>109</v>
      </c>
      <c r="G289" s="276"/>
      <c r="H289" s="276"/>
      <c r="I289" s="276"/>
      <c r="J289" s="276"/>
      <c r="K289" s="276"/>
      <c r="L289" s="277"/>
      <c r="M289" s="38"/>
      <c r="IV289" s="39"/>
    </row>
    <row r="290" spans="1:256" ht="53.25" customHeight="1" x14ac:dyDescent="0.2">
      <c r="A290" s="39"/>
      <c r="B290" s="89">
        <v>5</v>
      </c>
      <c r="C290" s="264"/>
      <c r="D290" s="265"/>
      <c r="E290" s="266"/>
      <c r="F290" s="275" t="s">
        <v>217</v>
      </c>
      <c r="G290" s="276"/>
      <c r="H290" s="276"/>
      <c r="I290" s="276"/>
      <c r="J290" s="276"/>
      <c r="K290" s="276"/>
      <c r="L290" s="277"/>
      <c r="M290" s="38"/>
      <c r="IV290" s="39"/>
    </row>
    <row r="291" spans="1:256" ht="38.25" customHeight="1" x14ac:dyDescent="0.2">
      <c r="A291" s="39"/>
      <c r="B291" s="89">
        <v>6</v>
      </c>
      <c r="C291" s="267"/>
      <c r="D291" s="268"/>
      <c r="E291" s="269"/>
      <c r="F291" s="275" t="s">
        <v>35</v>
      </c>
      <c r="G291" s="276"/>
      <c r="H291" s="276"/>
      <c r="I291" s="276"/>
      <c r="J291" s="276"/>
      <c r="K291" s="276"/>
      <c r="L291" s="277"/>
      <c r="M291" s="38"/>
      <c r="IV291" s="39"/>
    </row>
    <row r="292" spans="1:256" ht="38.25" customHeight="1" x14ac:dyDescent="0.2">
      <c r="A292" s="39"/>
      <c r="B292" s="383">
        <v>7</v>
      </c>
      <c r="C292" s="261" t="s">
        <v>214</v>
      </c>
      <c r="D292" s="262"/>
      <c r="E292" s="263"/>
      <c r="F292" s="275" t="s">
        <v>218</v>
      </c>
      <c r="G292" s="276"/>
      <c r="H292" s="276"/>
      <c r="I292" s="276"/>
      <c r="J292" s="276"/>
      <c r="K292" s="276"/>
      <c r="L292" s="277"/>
      <c r="M292" s="38"/>
      <c r="IV292" s="39"/>
    </row>
    <row r="293" spans="1:256" ht="24" customHeight="1" x14ac:dyDescent="0.2">
      <c r="A293" s="39"/>
      <c r="B293" s="384"/>
      <c r="C293" s="264"/>
      <c r="D293" s="265"/>
      <c r="E293" s="266"/>
      <c r="F293" s="275" t="s">
        <v>219</v>
      </c>
      <c r="G293" s="276"/>
      <c r="H293" s="276"/>
      <c r="I293" s="276"/>
      <c r="J293" s="276"/>
      <c r="K293" s="276"/>
      <c r="L293" s="277"/>
      <c r="M293" s="38"/>
      <c r="IV293" s="39"/>
    </row>
    <row r="294" spans="1:256" ht="25.5" customHeight="1" x14ac:dyDescent="0.2">
      <c r="A294" s="39"/>
      <c r="B294" s="384"/>
      <c r="C294" s="264"/>
      <c r="D294" s="265"/>
      <c r="E294" s="266"/>
      <c r="F294" s="275" t="s">
        <v>52</v>
      </c>
      <c r="G294" s="276"/>
      <c r="H294" s="276"/>
      <c r="I294" s="276"/>
      <c r="J294" s="276"/>
      <c r="K294" s="276"/>
      <c r="L294" s="277"/>
      <c r="M294" s="38"/>
      <c r="IV294" s="39"/>
    </row>
    <row r="295" spans="1:256" ht="25.5" customHeight="1" x14ac:dyDescent="0.2">
      <c r="A295" s="39"/>
      <c r="B295" s="384"/>
      <c r="C295" s="264"/>
      <c r="D295" s="265"/>
      <c r="E295" s="266"/>
      <c r="F295" s="275" t="s">
        <v>53</v>
      </c>
      <c r="G295" s="276"/>
      <c r="H295" s="276"/>
      <c r="I295" s="276"/>
      <c r="J295" s="276"/>
      <c r="K295" s="276"/>
      <c r="L295" s="277"/>
      <c r="M295" s="38"/>
      <c r="IV295" s="39"/>
    </row>
    <row r="296" spans="1:256" ht="25.5" customHeight="1" x14ac:dyDescent="0.2">
      <c r="A296" s="39"/>
      <c r="B296" s="183"/>
      <c r="C296" s="264"/>
      <c r="D296" s="265"/>
      <c r="E296" s="266"/>
      <c r="F296" s="275" t="s">
        <v>51</v>
      </c>
      <c r="G296" s="276"/>
      <c r="H296" s="276"/>
      <c r="I296" s="276"/>
      <c r="J296" s="276"/>
      <c r="K296" s="276"/>
      <c r="L296" s="277"/>
      <c r="M296" s="38"/>
      <c r="IV296" s="39"/>
    </row>
    <row r="297" spans="1:256" ht="25.5" customHeight="1" x14ac:dyDescent="0.2">
      <c r="A297" s="39"/>
      <c r="B297" s="89">
        <v>8</v>
      </c>
      <c r="C297" s="267"/>
      <c r="D297" s="268"/>
      <c r="E297" s="269"/>
      <c r="F297" s="248" t="s">
        <v>220</v>
      </c>
      <c r="G297" s="249"/>
      <c r="H297" s="249"/>
      <c r="I297" s="249"/>
      <c r="J297" s="249"/>
      <c r="K297" s="249"/>
      <c r="L297" s="250"/>
      <c r="M297" s="38"/>
      <c r="IV297" s="39"/>
    </row>
    <row r="298" spans="1:256" ht="38.25" customHeight="1" x14ac:dyDescent="0.2">
      <c r="A298" s="39"/>
      <c r="B298" s="89">
        <v>9</v>
      </c>
      <c r="C298" s="261" t="s">
        <v>215</v>
      </c>
      <c r="D298" s="262"/>
      <c r="E298" s="263"/>
      <c r="F298" s="248" t="s">
        <v>36</v>
      </c>
      <c r="G298" s="249"/>
      <c r="H298" s="249"/>
      <c r="I298" s="249"/>
      <c r="J298" s="249"/>
      <c r="K298" s="249"/>
      <c r="L298" s="250"/>
      <c r="M298" s="38"/>
      <c r="IV298" s="39"/>
    </row>
    <row r="299" spans="1:256" ht="25.5" customHeight="1" x14ac:dyDescent="0.2">
      <c r="A299" s="39"/>
      <c r="B299" s="89">
        <v>10</v>
      </c>
      <c r="C299" s="264"/>
      <c r="D299" s="265"/>
      <c r="E299" s="266"/>
      <c r="F299" s="248" t="s">
        <v>37</v>
      </c>
      <c r="G299" s="249"/>
      <c r="H299" s="249"/>
      <c r="I299" s="249"/>
      <c r="J299" s="249"/>
      <c r="K299" s="249"/>
      <c r="L299" s="250"/>
      <c r="M299" s="38"/>
      <c r="IV299" s="39"/>
    </row>
    <row r="300" spans="1:256" ht="25.5" customHeight="1" x14ac:dyDescent="0.2">
      <c r="A300" s="39"/>
      <c r="B300" s="89">
        <v>11</v>
      </c>
      <c r="C300" s="264"/>
      <c r="D300" s="265"/>
      <c r="E300" s="266"/>
      <c r="F300" s="248" t="s">
        <v>221</v>
      </c>
      <c r="G300" s="249"/>
      <c r="H300" s="249"/>
      <c r="I300" s="249"/>
      <c r="J300" s="249"/>
      <c r="K300" s="249"/>
      <c r="L300" s="250"/>
      <c r="M300" s="38"/>
      <c r="IV300" s="39"/>
    </row>
    <row r="301" spans="1:256" ht="38.25" customHeight="1" x14ac:dyDescent="0.2">
      <c r="A301" s="39"/>
      <c r="B301" s="89">
        <v>12</v>
      </c>
      <c r="C301" s="267"/>
      <c r="D301" s="268"/>
      <c r="E301" s="269"/>
      <c r="F301" s="248" t="s">
        <v>82</v>
      </c>
      <c r="G301" s="249"/>
      <c r="H301" s="249"/>
      <c r="I301" s="249"/>
      <c r="J301" s="249"/>
      <c r="K301" s="249"/>
      <c r="L301" s="250"/>
      <c r="M301" s="38"/>
      <c r="IV301" s="39"/>
    </row>
    <row r="302" spans="1:256" ht="25.5" customHeight="1" x14ac:dyDescent="0.2">
      <c r="A302" s="39"/>
      <c r="B302" s="381">
        <v>13</v>
      </c>
      <c r="C302" s="261" t="s">
        <v>39</v>
      </c>
      <c r="D302" s="262"/>
      <c r="E302" s="263"/>
      <c r="F302" s="248" t="s">
        <v>110</v>
      </c>
      <c r="G302" s="249"/>
      <c r="H302" s="249"/>
      <c r="I302" s="249"/>
      <c r="J302" s="249"/>
      <c r="K302" s="249"/>
      <c r="L302" s="250"/>
      <c r="M302" s="38"/>
      <c r="IV302" s="39"/>
    </row>
    <row r="303" spans="1:256" ht="12.75" customHeight="1" x14ac:dyDescent="0.2">
      <c r="A303" s="39"/>
      <c r="B303" s="382"/>
      <c r="C303" s="267"/>
      <c r="D303" s="268"/>
      <c r="E303" s="269"/>
      <c r="F303" s="391" t="s">
        <v>38</v>
      </c>
      <c r="G303" s="392"/>
      <c r="H303" s="392"/>
      <c r="I303" s="392"/>
      <c r="J303" s="392"/>
      <c r="K303" s="392"/>
      <c r="L303" s="393"/>
      <c r="M303" s="38"/>
      <c r="IV303" s="39"/>
    </row>
    <row r="304" spans="1:256" ht="12.75" customHeight="1" x14ac:dyDescent="0.2">
      <c r="A304" s="39"/>
      <c r="B304" s="39"/>
      <c r="C304" s="39"/>
      <c r="D304" s="39"/>
      <c r="E304" s="39"/>
      <c r="F304" s="39"/>
      <c r="G304" s="39"/>
      <c r="H304" s="39"/>
      <c r="I304" s="39"/>
      <c r="J304" s="39"/>
      <c r="K304" s="47"/>
      <c r="L304" s="38"/>
      <c r="M304" s="38"/>
      <c r="IV304" s="39"/>
    </row>
    <row r="305" spans="1:13" s="39" customFormat="1" ht="6.75" customHeight="1" x14ac:dyDescent="0.2">
      <c r="A305" s="43"/>
      <c r="B305" s="43"/>
      <c r="C305" s="43"/>
      <c r="D305" s="43"/>
      <c r="E305" s="43"/>
      <c r="F305" s="43"/>
      <c r="G305" s="43"/>
      <c r="H305" s="43"/>
      <c r="I305" s="43"/>
      <c r="J305" s="43"/>
      <c r="K305" s="43"/>
      <c r="L305" s="43"/>
      <c r="M305" s="38"/>
    </row>
    <row r="306" spans="1:13" ht="12.75" hidden="1" customHeight="1" x14ac:dyDescent="0.25">
      <c r="A306" s="7"/>
      <c r="B306" s="6"/>
      <c r="C306" s="6"/>
      <c r="D306" s="6"/>
      <c r="E306" s="5"/>
      <c r="F306" s="5"/>
      <c r="G306" s="5"/>
      <c r="H306" s="5"/>
      <c r="I306" s="5"/>
      <c r="J306" s="5"/>
      <c r="L306" s="1"/>
      <c r="M306" s="203"/>
    </row>
    <row r="307" spans="1:13" ht="12.75" hidden="1" customHeight="1" x14ac:dyDescent="0.25">
      <c r="A307" s="7"/>
      <c r="B307" s="6"/>
      <c r="C307" s="6"/>
      <c r="D307" s="6"/>
      <c r="E307" s="5"/>
      <c r="F307" s="5"/>
      <c r="G307" s="5"/>
      <c r="H307" s="5"/>
      <c r="I307" s="5"/>
      <c r="J307" s="5"/>
      <c r="L307" s="1"/>
      <c r="M307" s="203"/>
    </row>
    <row r="308" spans="1:13" ht="12.75" hidden="1" customHeight="1" x14ac:dyDescent="0.25">
      <c r="A308" s="7"/>
      <c r="B308" s="6"/>
      <c r="C308" s="6"/>
      <c r="D308" s="6"/>
      <c r="E308" s="5"/>
      <c r="F308" s="5"/>
      <c r="G308" s="5"/>
      <c r="H308" s="5"/>
      <c r="I308" s="5"/>
      <c r="J308" s="5"/>
      <c r="L308" s="1"/>
      <c r="M308" s="203"/>
    </row>
    <row r="309" spans="1:13" ht="12.75" hidden="1" customHeight="1" x14ac:dyDescent="0.25">
      <c r="A309" s="7"/>
      <c r="B309" s="6"/>
      <c r="C309" s="6"/>
      <c r="D309" s="6"/>
      <c r="E309" s="5"/>
      <c r="F309" s="5"/>
      <c r="G309" s="5"/>
      <c r="H309" s="5"/>
      <c r="I309" s="5"/>
      <c r="J309" s="5"/>
      <c r="L309" s="1"/>
      <c r="M309" s="203"/>
    </row>
    <row r="310" spans="1:13" ht="12.75" hidden="1" customHeight="1" x14ac:dyDescent="0.25">
      <c r="A310" s="7"/>
      <c r="B310" s="6"/>
      <c r="C310" s="6"/>
      <c r="D310" s="6"/>
      <c r="E310" s="5"/>
      <c r="F310" s="5"/>
      <c r="G310" s="5"/>
      <c r="H310" s="5"/>
      <c r="I310" s="5"/>
      <c r="J310" s="5"/>
      <c r="L310" s="1"/>
      <c r="M310" s="203"/>
    </row>
    <row r="311" spans="1:13" ht="12.75" hidden="1" customHeight="1" x14ac:dyDescent="0.25">
      <c r="A311" s="7"/>
      <c r="B311" s="6"/>
      <c r="C311" s="6"/>
      <c r="D311" s="6"/>
      <c r="E311" s="5"/>
      <c r="F311" s="5"/>
      <c r="G311" s="5"/>
      <c r="H311" s="5"/>
      <c r="I311" s="5"/>
      <c r="J311" s="5"/>
      <c r="L311" s="1"/>
      <c r="M311" s="203"/>
    </row>
    <row r="312" spans="1:13" ht="12.75" hidden="1" customHeight="1" x14ac:dyDescent="0.25">
      <c r="A312" s="7"/>
      <c r="B312" s="6"/>
      <c r="C312" s="6"/>
      <c r="D312" s="6"/>
      <c r="E312" s="5"/>
      <c r="F312" s="5"/>
      <c r="G312" s="5"/>
      <c r="H312" s="5"/>
      <c r="I312" s="5"/>
      <c r="J312" s="5"/>
      <c r="L312" s="1"/>
      <c r="M312" s="203"/>
    </row>
    <row r="313" spans="1:13" ht="12.75" hidden="1" customHeight="1" x14ac:dyDescent="0.2">
      <c r="A313" s="6"/>
      <c r="B313" s="6"/>
      <c r="C313" s="6"/>
      <c r="D313" s="6"/>
      <c r="E313" s="5"/>
      <c r="F313" s="5"/>
      <c r="G313" s="5"/>
      <c r="H313" s="5"/>
      <c r="I313" s="5"/>
      <c r="J313" s="5"/>
      <c r="L313" s="1"/>
      <c r="M313" s="203"/>
    </row>
    <row r="314" spans="1:13" ht="12.75" hidden="1" customHeight="1" x14ac:dyDescent="0.2">
      <c r="A314" s="6"/>
      <c r="B314" s="6"/>
      <c r="C314" s="6"/>
      <c r="D314" s="6"/>
      <c r="E314" s="5"/>
      <c r="F314" s="5"/>
      <c r="G314" s="5"/>
      <c r="H314" s="5"/>
      <c r="I314" s="5"/>
      <c r="J314" s="5"/>
      <c r="L314" s="1"/>
      <c r="M314" s="203"/>
    </row>
    <row r="315" spans="1:13" ht="12.75" hidden="1" customHeight="1" x14ac:dyDescent="0.2">
      <c r="A315" s="6"/>
      <c r="B315" s="6"/>
      <c r="C315" s="6"/>
      <c r="D315" s="6"/>
      <c r="E315" s="5"/>
      <c r="F315" s="5"/>
      <c r="G315" s="5"/>
      <c r="H315" s="5"/>
      <c r="I315" s="5"/>
      <c r="J315" s="5"/>
      <c r="L315" s="1"/>
      <c r="M315" s="203"/>
    </row>
    <row r="316" spans="1:13" ht="12.75" hidden="1" customHeight="1" x14ac:dyDescent="0.2">
      <c r="A316" s="6"/>
      <c r="B316" s="6"/>
      <c r="C316" s="6"/>
      <c r="D316" s="6"/>
      <c r="E316" s="5"/>
      <c r="F316" s="5"/>
      <c r="G316" s="5"/>
      <c r="H316" s="5"/>
      <c r="I316" s="5"/>
      <c r="J316" s="5"/>
      <c r="L316" s="1"/>
      <c r="M316" s="203"/>
    </row>
    <row r="317" spans="1:13" ht="12.75" hidden="1" customHeight="1" x14ac:dyDescent="0.2">
      <c r="A317" s="6"/>
      <c r="B317" s="6"/>
      <c r="C317" s="6"/>
      <c r="D317" s="6"/>
      <c r="E317" s="5"/>
      <c r="F317" s="5"/>
      <c r="G317" s="5"/>
      <c r="H317" s="5"/>
      <c r="I317" s="5"/>
      <c r="J317" s="5"/>
      <c r="L317" s="1"/>
      <c r="M317" s="203"/>
    </row>
    <row r="318" spans="1:13" ht="12.75" hidden="1" customHeight="1" x14ac:dyDescent="0.2">
      <c r="A318" s="6"/>
      <c r="B318" s="6"/>
      <c r="C318" s="6"/>
      <c r="D318" s="6"/>
      <c r="E318" s="5"/>
      <c r="F318" s="5"/>
      <c r="G318" s="5"/>
      <c r="H318" s="5"/>
      <c r="I318" s="5"/>
      <c r="J318" s="5"/>
      <c r="L318" s="1"/>
      <c r="M318" s="203"/>
    </row>
    <row r="319" spans="1:13" hidden="1" x14ac:dyDescent="0.2">
      <c r="A319" s="6"/>
      <c r="B319" s="6"/>
      <c r="C319" s="6"/>
      <c r="D319" s="6"/>
      <c r="E319" s="5"/>
      <c r="F319" s="5"/>
      <c r="G319" s="5"/>
      <c r="H319" s="5"/>
      <c r="I319" s="5"/>
      <c r="J319" s="5"/>
      <c r="L319" s="1"/>
      <c r="M319" s="203"/>
    </row>
    <row r="320" spans="1:13" hidden="1" x14ac:dyDescent="0.2">
      <c r="A320" s="6"/>
      <c r="B320" s="6"/>
      <c r="C320" s="6"/>
      <c r="D320" s="6"/>
      <c r="E320" s="5"/>
      <c r="F320" s="5"/>
      <c r="G320" s="5"/>
      <c r="H320" s="5"/>
      <c r="I320" s="5"/>
      <c r="J320" s="5"/>
      <c r="L320" s="1"/>
      <c r="M320" s="203"/>
    </row>
    <row r="321" spans="1:13" hidden="1" x14ac:dyDescent="0.2">
      <c r="A321" s="6"/>
      <c r="B321" s="6"/>
      <c r="C321" s="6"/>
      <c r="D321" s="6"/>
      <c r="E321" s="5"/>
      <c r="F321" s="5"/>
      <c r="G321" s="5"/>
      <c r="H321" s="5"/>
      <c r="I321" s="5"/>
      <c r="J321" s="5"/>
      <c r="L321" s="1"/>
      <c r="M321" s="203"/>
    </row>
    <row r="322" spans="1:13" hidden="1" x14ac:dyDescent="0.2">
      <c r="A322" s="6"/>
      <c r="B322" s="6"/>
      <c r="C322" s="6"/>
      <c r="D322" s="6"/>
      <c r="E322" s="5"/>
      <c r="F322" s="5"/>
      <c r="G322" s="5"/>
      <c r="H322" s="5"/>
      <c r="I322" s="5"/>
      <c r="J322" s="5"/>
      <c r="L322" s="1"/>
      <c r="M322" s="203"/>
    </row>
    <row r="323" spans="1:13" hidden="1" x14ac:dyDescent="0.2">
      <c r="A323" s="6"/>
      <c r="B323" s="6"/>
      <c r="C323" s="6"/>
      <c r="D323" s="6"/>
      <c r="E323" s="5"/>
      <c r="F323" s="5"/>
      <c r="G323" s="5"/>
      <c r="H323" s="5"/>
      <c r="I323" s="5"/>
      <c r="J323" s="5"/>
      <c r="L323" s="1"/>
      <c r="M323" s="203"/>
    </row>
    <row r="324" spans="1:13" hidden="1" x14ac:dyDescent="0.2">
      <c r="A324" s="6"/>
      <c r="B324" s="6"/>
      <c r="C324" s="6"/>
      <c r="D324" s="6"/>
      <c r="E324" s="5"/>
      <c r="F324" s="5"/>
      <c r="G324" s="5"/>
      <c r="H324" s="5"/>
      <c r="I324" s="5"/>
      <c r="J324" s="5"/>
      <c r="L324" s="1"/>
      <c r="M324" s="203"/>
    </row>
    <row r="325" spans="1:13" hidden="1" x14ac:dyDescent="0.2">
      <c r="A325" s="6"/>
      <c r="B325" s="6"/>
      <c r="C325" s="6"/>
      <c r="D325" s="6"/>
      <c r="E325" s="5"/>
      <c r="F325" s="5"/>
      <c r="G325" s="5"/>
      <c r="H325" s="5"/>
      <c r="I325" s="5"/>
      <c r="J325" s="5"/>
      <c r="L325" s="1"/>
      <c r="M325" s="203"/>
    </row>
    <row r="326" spans="1:13" hidden="1" x14ac:dyDescent="0.2">
      <c r="A326" s="6"/>
      <c r="B326" s="6"/>
      <c r="C326" s="6"/>
      <c r="D326" s="6"/>
      <c r="E326" s="5"/>
      <c r="F326" s="5"/>
      <c r="G326" s="5"/>
      <c r="H326" s="5"/>
      <c r="I326" s="5"/>
      <c r="J326" s="5"/>
      <c r="L326" s="1"/>
      <c r="M326" s="203"/>
    </row>
    <row r="327" spans="1:13" hidden="1" x14ac:dyDescent="0.2">
      <c r="A327" s="6"/>
      <c r="B327" s="6"/>
      <c r="C327" s="6"/>
      <c r="D327" s="6"/>
      <c r="E327" s="5"/>
      <c r="F327" s="5"/>
      <c r="G327" s="5"/>
      <c r="H327" s="5"/>
      <c r="I327" s="5"/>
      <c r="J327" s="5"/>
      <c r="L327" s="1"/>
      <c r="M327" s="203"/>
    </row>
    <row r="328" spans="1:13" hidden="1" x14ac:dyDescent="0.2">
      <c r="A328" s="6"/>
      <c r="B328" s="6"/>
      <c r="C328" s="6"/>
      <c r="D328" s="6"/>
      <c r="E328" s="5"/>
      <c r="F328" s="5"/>
      <c r="G328" s="5"/>
      <c r="H328" s="5"/>
      <c r="I328" s="5"/>
      <c r="J328" s="5"/>
      <c r="L328" s="1"/>
      <c r="M328" s="203"/>
    </row>
    <row r="329" spans="1:13" hidden="1" x14ac:dyDescent="0.2">
      <c r="A329" s="6"/>
      <c r="B329" s="6"/>
      <c r="C329" s="6"/>
      <c r="D329" s="6"/>
      <c r="E329" s="5"/>
      <c r="F329" s="5"/>
      <c r="G329" s="5"/>
      <c r="H329" s="5"/>
      <c r="I329" s="5"/>
      <c r="J329" s="5"/>
      <c r="L329" s="1"/>
      <c r="M329" s="203"/>
    </row>
    <row r="330" spans="1:13" hidden="1" x14ac:dyDescent="0.2">
      <c r="A330" s="6"/>
      <c r="B330" s="6"/>
      <c r="C330" s="6"/>
      <c r="D330" s="6"/>
      <c r="E330" s="5"/>
      <c r="F330" s="5"/>
      <c r="G330" s="5"/>
      <c r="H330" s="5"/>
      <c r="I330" s="5"/>
      <c r="J330" s="5"/>
      <c r="L330" s="1"/>
      <c r="M330" s="203"/>
    </row>
    <row r="331" spans="1:13" hidden="1" x14ac:dyDescent="0.2">
      <c r="A331" s="6"/>
      <c r="B331" s="6"/>
      <c r="C331" s="6"/>
      <c r="D331" s="6"/>
      <c r="E331" s="5"/>
      <c r="F331" s="5"/>
      <c r="G331" s="5"/>
      <c r="H331" s="5"/>
      <c r="I331" s="5"/>
      <c r="J331" s="5"/>
      <c r="L331" s="1"/>
      <c r="M331" s="203"/>
    </row>
    <row r="332" spans="1:13" hidden="1" x14ac:dyDescent="0.2">
      <c r="A332" s="6"/>
      <c r="B332" s="6"/>
      <c r="C332" s="6"/>
      <c r="D332" s="6"/>
      <c r="E332" s="5"/>
      <c r="F332" s="5"/>
      <c r="G332" s="5"/>
      <c r="H332" s="5"/>
      <c r="I332" s="5"/>
      <c r="J332" s="5"/>
      <c r="L332" s="1"/>
      <c r="M332" s="203"/>
    </row>
    <row r="333" spans="1:13" hidden="1" x14ac:dyDescent="0.2">
      <c r="A333" s="6"/>
      <c r="B333" s="6"/>
      <c r="C333" s="6"/>
      <c r="D333" s="6"/>
      <c r="E333" s="5"/>
      <c r="F333" s="5"/>
      <c r="G333" s="5"/>
      <c r="H333" s="5"/>
      <c r="I333" s="5"/>
      <c r="J333" s="5"/>
      <c r="L333" s="1"/>
      <c r="M333" s="203"/>
    </row>
    <row r="334" spans="1:13" hidden="1" x14ac:dyDescent="0.2">
      <c r="A334" s="6"/>
      <c r="B334" s="6"/>
      <c r="C334" s="6"/>
      <c r="D334" s="6"/>
      <c r="E334" s="5"/>
      <c r="F334" s="5"/>
      <c r="G334" s="5"/>
      <c r="H334" s="5"/>
      <c r="I334" s="5"/>
      <c r="J334" s="5"/>
      <c r="L334" s="1"/>
      <c r="M334" s="203"/>
    </row>
    <row r="335" spans="1:13" hidden="1" x14ac:dyDescent="0.2">
      <c r="A335" s="6"/>
      <c r="B335" s="6"/>
      <c r="C335" s="6"/>
      <c r="D335" s="6"/>
      <c r="E335" s="5"/>
      <c r="F335" s="5"/>
      <c r="G335" s="5"/>
      <c r="H335" s="5"/>
      <c r="I335" s="5"/>
      <c r="J335" s="5"/>
      <c r="L335" s="1"/>
      <c r="M335" s="203"/>
    </row>
    <row r="336" spans="1:13" hidden="1" x14ac:dyDescent="0.2">
      <c r="A336" s="6"/>
      <c r="B336" s="6"/>
      <c r="C336" s="6"/>
      <c r="D336" s="6"/>
      <c r="E336" s="5"/>
      <c r="F336" s="5"/>
      <c r="G336" s="5"/>
      <c r="H336" s="5"/>
      <c r="I336" s="5"/>
      <c r="J336" s="5"/>
      <c r="L336" s="1"/>
      <c r="M336" s="203"/>
    </row>
    <row r="337" spans="1:13" hidden="1" x14ac:dyDescent="0.2">
      <c r="A337" s="6"/>
      <c r="B337" s="6"/>
      <c r="C337" s="6"/>
      <c r="D337" s="6"/>
      <c r="E337" s="5"/>
      <c r="F337" s="5"/>
      <c r="G337" s="5"/>
      <c r="H337" s="5"/>
      <c r="I337" s="5"/>
      <c r="J337" s="5"/>
      <c r="L337" s="1"/>
      <c r="M337" s="203"/>
    </row>
    <row r="338" spans="1:13" hidden="1" x14ac:dyDescent="0.2">
      <c r="A338" s="6"/>
      <c r="B338" s="6"/>
      <c r="C338" s="6"/>
      <c r="D338" s="6"/>
      <c r="E338" s="5"/>
      <c r="F338" s="5"/>
      <c r="G338" s="5"/>
      <c r="H338" s="5"/>
      <c r="I338" s="5"/>
      <c r="J338" s="5"/>
      <c r="L338" s="1"/>
      <c r="M338" s="203"/>
    </row>
    <row r="339" spans="1:13" hidden="1" x14ac:dyDescent="0.2">
      <c r="A339" s="6"/>
      <c r="B339" s="6"/>
      <c r="C339" s="6"/>
      <c r="D339" s="6"/>
      <c r="E339" s="5"/>
      <c r="F339" s="5"/>
      <c r="G339" s="5"/>
      <c r="H339" s="5"/>
      <c r="I339" s="5"/>
      <c r="J339" s="5"/>
      <c r="L339" s="1"/>
      <c r="M339" s="203"/>
    </row>
    <row r="340" spans="1:13" hidden="1" x14ac:dyDescent="0.2">
      <c r="A340" s="6"/>
      <c r="B340" s="6"/>
      <c r="C340" s="6"/>
      <c r="D340" s="6"/>
      <c r="E340" s="5"/>
      <c r="F340" s="5"/>
      <c r="G340" s="5"/>
      <c r="H340" s="5"/>
      <c r="I340" s="5"/>
      <c r="J340" s="5"/>
      <c r="L340" s="1"/>
      <c r="M340" s="203"/>
    </row>
    <row r="341" spans="1:13" hidden="1" x14ac:dyDescent="0.2">
      <c r="A341" s="6"/>
      <c r="B341" s="6"/>
      <c r="C341" s="6"/>
      <c r="D341" s="6"/>
      <c r="E341" s="5"/>
      <c r="F341" s="5"/>
      <c r="G341" s="5"/>
      <c r="H341" s="5"/>
      <c r="I341" s="5"/>
      <c r="J341" s="5"/>
      <c r="L341" s="1"/>
      <c r="M341" s="203"/>
    </row>
    <row r="342" spans="1:13" hidden="1" x14ac:dyDescent="0.2">
      <c r="A342" s="6"/>
      <c r="B342" s="6"/>
      <c r="C342" s="6"/>
      <c r="D342" s="6"/>
      <c r="E342" s="5"/>
      <c r="F342" s="5"/>
      <c r="G342" s="5"/>
      <c r="H342" s="5"/>
      <c r="I342" s="5"/>
      <c r="J342" s="5"/>
      <c r="L342" s="1"/>
      <c r="M342" s="203"/>
    </row>
    <row r="343" spans="1:13" hidden="1" x14ac:dyDescent="0.2">
      <c r="A343" s="6"/>
      <c r="B343" s="6"/>
      <c r="C343" s="6"/>
      <c r="D343" s="6"/>
      <c r="E343" s="5"/>
      <c r="F343" s="5"/>
      <c r="G343" s="5"/>
      <c r="H343" s="5"/>
      <c r="I343" s="5"/>
      <c r="J343" s="5"/>
      <c r="L343" s="1"/>
      <c r="M343" s="203"/>
    </row>
    <row r="344" spans="1:13" hidden="1" x14ac:dyDescent="0.2">
      <c r="A344" s="6"/>
      <c r="B344" s="6"/>
      <c r="C344" s="6"/>
      <c r="D344" s="6"/>
      <c r="E344" s="5"/>
      <c r="F344" s="5"/>
      <c r="G344" s="5"/>
      <c r="H344" s="5"/>
      <c r="I344" s="5"/>
      <c r="J344" s="5"/>
      <c r="L344" s="1"/>
      <c r="M344" s="203"/>
    </row>
    <row r="345" spans="1:13" hidden="1" x14ac:dyDescent="0.2">
      <c r="A345" s="6"/>
      <c r="B345" s="6"/>
      <c r="C345" s="6"/>
      <c r="D345" s="6"/>
      <c r="E345" s="5"/>
      <c r="F345" s="5"/>
      <c r="G345" s="5"/>
      <c r="H345" s="5"/>
      <c r="I345" s="5"/>
      <c r="J345" s="5"/>
      <c r="L345" s="1"/>
      <c r="M345" s="203"/>
    </row>
    <row r="346" spans="1:13" hidden="1" x14ac:dyDescent="0.2">
      <c r="A346" s="6"/>
      <c r="B346" s="6"/>
      <c r="C346" s="6"/>
      <c r="D346" s="6"/>
      <c r="E346" s="5"/>
      <c r="F346" s="5"/>
      <c r="G346" s="5"/>
      <c r="H346" s="5"/>
      <c r="I346" s="5"/>
      <c r="J346" s="5"/>
      <c r="L346" s="1"/>
      <c r="M346" s="203"/>
    </row>
    <row r="347" spans="1:13" hidden="1" x14ac:dyDescent="0.2">
      <c r="A347" s="6"/>
      <c r="B347" s="6"/>
      <c r="C347" s="6"/>
      <c r="D347" s="6"/>
      <c r="E347" s="5"/>
      <c r="F347" s="5"/>
      <c r="G347" s="5"/>
      <c r="H347" s="5"/>
      <c r="I347" s="5"/>
      <c r="J347" s="5"/>
      <c r="L347" s="1"/>
      <c r="M347" s="203"/>
    </row>
    <row r="348" spans="1:13" hidden="1" x14ac:dyDescent="0.2">
      <c r="A348" s="6"/>
      <c r="B348" s="6"/>
      <c r="C348" s="6"/>
      <c r="D348" s="6"/>
      <c r="E348" s="5"/>
      <c r="F348" s="5"/>
      <c r="G348" s="5"/>
      <c r="H348" s="5"/>
      <c r="I348" s="5"/>
      <c r="J348" s="5"/>
      <c r="L348" s="1"/>
      <c r="M348" s="203"/>
    </row>
    <row r="349" spans="1:13" hidden="1" x14ac:dyDescent="0.2">
      <c r="A349" s="6"/>
      <c r="B349" s="6"/>
      <c r="C349" s="6"/>
      <c r="D349" s="6"/>
      <c r="E349" s="5"/>
      <c r="F349" s="5"/>
      <c r="G349" s="5"/>
      <c r="H349" s="5"/>
      <c r="I349" s="5"/>
      <c r="J349" s="5"/>
      <c r="L349" s="1"/>
      <c r="M349" s="203"/>
    </row>
    <row r="350" spans="1:13" hidden="1" x14ac:dyDescent="0.2">
      <c r="A350" s="6"/>
      <c r="B350" s="6"/>
      <c r="C350" s="6"/>
      <c r="D350" s="6"/>
      <c r="E350" s="5"/>
      <c r="F350" s="5"/>
      <c r="G350" s="5"/>
      <c r="H350" s="5"/>
      <c r="I350" s="5"/>
      <c r="J350" s="5"/>
      <c r="L350" s="1"/>
      <c r="M350" s="203"/>
    </row>
    <row r="351" spans="1:13" hidden="1" x14ac:dyDescent="0.2">
      <c r="A351" s="6"/>
      <c r="B351" s="6"/>
      <c r="C351" s="6"/>
      <c r="D351" s="6"/>
      <c r="E351" s="5"/>
      <c r="F351" s="5"/>
      <c r="G351" s="5"/>
      <c r="H351" s="5"/>
      <c r="I351" s="5"/>
      <c r="J351" s="5"/>
      <c r="L351" s="1"/>
      <c r="M351" s="203"/>
    </row>
    <row r="352" spans="1:13" hidden="1" x14ac:dyDescent="0.2">
      <c r="A352" s="6"/>
      <c r="B352" s="6"/>
      <c r="C352" s="6"/>
      <c r="D352" s="6"/>
      <c r="E352" s="5"/>
      <c r="F352" s="5"/>
      <c r="G352" s="5"/>
      <c r="H352" s="5"/>
      <c r="I352" s="5"/>
      <c r="J352" s="5"/>
      <c r="L352" s="1"/>
      <c r="M352" s="203"/>
    </row>
    <row r="353" spans="1:13" hidden="1" x14ac:dyDescent="0.2">
      <c r="A353" s="6"/>
      <c r="B353" s="6"/>
      <c r="C353" s="6"/>
      <c r="D353" s="6"/>
      <c r="E353" s="5"/>
      <c r="F353" s="5"/>
      <c r="G353" s="5"/>
      <c r="H353" s="5"/>
      <c r="I353" s="5"/>
      <c r="J353" s="5"/>
      <c r="L353" s="1"/>
      <c r="M353" s="203"/>
    </row>
    <row r="354" spans="1:13" hidden="1" x14ac:dyDescent="0.2">
      <c r="A354" s="6"/>
      <c r="B354" s="6"/>
      <c r="C354" s="6"/>
      <c r="D354" s="6"/>
      <c r="E354" s="5"/>
      <c r="F354" s="5"/>
      <c r="G354" s="5"/>
      <c r="H354" s="5"/>
      <c r="I354" s="5"/>
      <c r="J354" s="5"/>
      <c r="L354" s="1"/>
      <c r="M354" s="203"/>
    </row>
    <row r="355" spans="1:13" hidden="1" x14ac:dyDescent="0.2">
      <c r="A355" s="6"/>
      <c r="B355" s="6"/>
      <c r="C355" s="6"/>
      <c r="D355" s="6"/>
      <c r="E355" s="5"/>
      <c r="F355" s="5"/>
      <c r="G355" s="5"/>
      <c r="H355" s="5"/>
      <c r="I355" s="5"/>
      <c r="J355" s="5"/>
      <c r="L355" s="1"/>
      <c r="M355" s="203"/>
    </row>
    <row r="356" spans="1:13" hidden="1" x14ac:dyDescent="0.2">
      <c r="A356" s="6"/>
      <c r="B356" s="6"/>
      <c r="C356" s="6"/>
      <c r="D356" s="6"/>
      <c r="E356" s="5"/>
      <c r="F356" s="5"/>
      <c r="G356" s="5"/>
      <c r="H356" s="5"/>
      <c r="I356" s="5"/>
      <c r="J356" s="5"/>
      <c r="L356" s="1"/>
      <c r="M356" s="203"/>
    </row>
    <row r="357" spans="1:13" hidden="1" x14ac:dyDescent="0.2">
      <c r="A357" s="6"/>
      <c r="B357" s="6"/>
      <c r="C357" s="6"/>
      <c r="D357" s="6"/>
      <c r="E357" s="5"/>
      <c r="F357" s="5"/>
      <c r="G357" s="5"/>
      <c r="H357" s="5"/>
      <c r="I357" s="5"/>
      <c r="J357" s="5"/>
      <c r="L357" s="1"/>
      <c r="M357" s="203"/>
    </row>
    <row r="358" spans="1:13" hidden="1" x14ac:dyDescent="0.2">
      <c r="A358" s="6"/>
      <c r="B358" s="6"/>
      <c r="C358" s="6"/>
      <c r="D358" s="6"/>
      <c r="E358" s="5"/>
      <c r="F358" s="5"/>
      <c r="G358" s="5"/>
      <c r="H358" s="5"/>
      <c r="I358" s="5"/>
      <c r="J358" s="5"/>
      <c r="L358" s="1"/>
      <c r="M358" s="203"/>
    </row>
    <row r="359" spans="1:13" hidden="1" x14ac:dyDescent="0.2">
      <c r="A359" s="6"/>
      <c r="B359" s="6"/>
      <c r="C359" s="6"/>
      <c r="D359" s="6"/>
      <c r="E359" s="5"/>
      <c r="F359" s="5"/>
      <c r="G359" s="5"/>
      <c r="H359" s="5"/>
      <c r="I359" s="5"/>
      <c r="J359" s="5"/>
      <c r="L359" s="1"/>
      <c r="M359" s="203"/>
    </row>
    <row r="360" spans="1:13" hidden="1" x14ac:dyDescent="0.2">
      <c r="A360" s="6"/>
      <c r="B360" s="6"/>
      <c r="C360" s="6"/>
      <c r="D360" s="6"/>
      <c r="E360" s="5"/>
      <c r="F360" s="5"/>
      <c r="G360" s="5"/>
      <c r="H360" s="5"/>
      <c r="I360" s="5"/>
      <c r="J360" s="5"/>
      <c r="L360" s="1"/>
      <c r="M360" s="203"/>
    </row>
    <row r="361" spans="1:13" hidden="1" x14ac:dyDescent="0.2">
      <c r="A361" s="6"/>
      <c r="B361" s="6"/>
      <c r="C361" s="6"/>
      <c r="D361" s="6"/>
      <c r="E361" s="5"/>
      <c r="F361" s="5"/>
      <c r="G361" s="5"/>
      <c r="H361" s="5"/>
      <c r="I361" s="5"/>
      <c r="J361" s="5"/>
      <c r="L361" s="1"/>
      <c r="M361" s="203"/>
    </row>
    <row r="362" spans="1:13" hidden="1" x14ac:dyDescent="0.2">
      <c r="A362" s="6"/>
      <c r="B362" s="6"/>
      <c r="C362" s="6"/>
      <c r="D362" s="6"/>
      <c r="E362" s="5"/>
      <c r="F362" s="5"/>
      <c r="G362" s="5"/>
      <c r="H362" s="5"/>
      <c r="I362" s="5"/>
      <c r="J362" s="5"/>
      <c r="L362" s="1"/>
      <c r="M362" s="203"/>
    </row>
    <row r="363" spans="1:13" hidden="1" x14ac:dyDescent="0.2">
      <c r="A363" s="6"/>
      <c r="B363" s="6"/>
      <c r="C363" s="6"/>
      <c r="D363" s="6"/>
      <c r="E363" s="5"/>
      <c r="F363" s="5"/>
      <c r="G363" s="5"/>
      <c r="H363" s="5"/>
      <c r="I363" s="5"/>
      <c r="J363" s="5"/>
      <c r="L363" s="1"/>
      <c r="M363" s="203"/>
    </row>
    <row r="364" spans="1:13" hidden="1" x14ac:dyDescent="0.2">
      <c r="A364" s="6"/>
      <c r="B364" s="6"/>
      <c r="C364" s="6"/>
      <c r="D364" s="6"/>
      <c r="E364" s="5"/>
      <c r="F364" s="5"/>
      <c r="G364" s="5"/>
      <c r="H364" s="5"/>
      <c r="I364" s="5"/>
      <c r="J364" s="5"/>
      <c r="L364" s="1"/>
      <c r="M364" s="203"/>
    </row>
    <row r="365" spans="1:13" hidden="1" x14ac:dyDescent="0.2">
      <c r="A365" s="6"/>
      <c r="B365" s="6"/>
      <c r="C365" s="6"/>
      <c r="D365" s="6"/>
      <c r="E365" s="5"/>
      <c r="F365" s="5"/>
      <c r="G365" s="5"/>
      <c r="H365" s="5"/>
      <c r="I365" s="5"/>
      <c r="J365" s="5"/>
      <c r="L365" s="1"/>
      <c r="M365" s="203"/>
    </row>
    <row r="366" spans="1:13" hidden="1" x14ac:dyDescent="0.2">
      <c r="A366" s="6"/>
      <c r="B366" s="6"/>
      <c r="C366" s="6"/>
      <c r="D366" s="6"/>
      <c r="E366" s="5"/>
      <c r="F366" s="5"/>
      <c r="G366" s="5"/>
      <c r="H366" s="5"/>
      <c r="I366" s="5"/>
      <c r="J366" s="5"/>
      <c r="L366" s="1"/>
      <c r="M366" s="203"/>
    </row>
    <row r="367" spans="1:13" hidden="1" x14ac:dyDescent="0.2">
      <c r="A367" s="6"/>
      <c r="B367" s="6"/>
      <c r="C367" s="6"/>
      <c r="D367" s="6"/>
      <c r="E367" s="5"/>
      <c r="F367" s="5"/>
      <c r="G367" s="5"/>
      <c r="H367" s="5"/>
      <c r="I367" s="5"/>
      <c r="J367" s="5"/>
      <c r="L367" s="1"/>
      <c r="M367" s="203"/>
    </row>
    <row r="368" spans="1:13" hidden="1" x14ac:dyDescent="0.2">
      <c r="A368" s="6"/>
      <c r="B368" s="6"/>
      <c r="C368" s="6"/>
      <c r="D368" s="6"/>
      <c r="E368" s="5"/>
      <c r="F368" s="5"/>
      <c r="G368" s="5"/>
      <c r="H368" s="5"/>
      <c r="I368" s="5"/>
      <c r="J368" s="5"/>
      <c r="L368" s="1"/>
      <c r="M368" s="203"/>
    </row>
    <row r="369" spans="1:13" hidden="1" x14ac:dyDescent="0.2">
      <c r="A369" s="6"/>
      <c r="B369" s="6"/>
      <c r="C369" s="6"/>
      <c r="D369" s="6"/>
      <c r="E369" s="5"/>
      <c r="F369" s="5"/>
      <c r="G369" s="5"/>
      <c r="H369" s="5"/>
      <c r="I369" s="5"/>
      <c r="J369" s="5"/>
      <c r="L369" s="1"/>
      <c r="M369" s="203"/>
    </row>
    <row r="370" spans="1:13" hidden="1" x14ac:dyDescent="0.2">
      <c r="A370" s="6"/>
      <c r="B370" s="6"/>
      <c r="C370" s="6"/>
      <c r="D370" s="6"/>
      <c r="E370" s="5"/>
      <c r="F370" s="5"/>
      <c r="G370" s="5"/>
      <c r="H370" s="5"/>
      <c r="I370" s="5"/>
      <c r="J370" s="5"/>
      <c r="L370" s="1"/>
      <c r="M370" s="203"/>
    </row>
    <row r="371" spans="1:13" hidden="1" x14ac:dyDescent="0.2">
      <c r="A371" s="6"/>
      <c r="B371" s="6"/>
      <c r="C371" s="6"/>
      <c r="D371" s="6"/>
      <c r="E371" s="5"/>
      <c r="F371" s="5"/>
      <c r="G371" s="5"/>
      <c r="H371" s="5"/>
      <c r="I371" s="5"/>
      <c r="J371" s="5"/>
      <c r="L371" s="1"/>
      <c r="M371" s="203"/>
    </row>
    <row r="372" spans="1:13" hidden="1" x14ac:dyDescent="0.2">
      <c r="A372" s="6"/>
      <c r="B372" s="6"/>
      <c r="C372" s="6"/>
      <c r="D372" s="6"/>
      <c r="E372" s="5"/>
      <c r="F372" s="5"/>
      <c r="G372" s="5"/>
      <c r="H372" s="5"/>
      <c r="I372" s="5"/>
      <c r="J372" s="5"/>
      <c r="L372" s="1"/>
      <c r="M372" s="203"/>
    </row>
    <row r="373" spans="1:13" hidden="1" x14ac:dyDescent="0.2">
      <c r="A373" s="6"/>
      <c r="B373" s="6"/>
      <c r="C373" s="6"/>
      <c r="D373" s="6"/>
      <c r="E373" s="5"/>
      <c r="F373" s="5"/>
      <c r="G373" s="5"/>
      <c r="H373" s="5"/>
      <c r="I373" s="5"/>
      <c r="J373" s="5"/>
      <c r="L373" s="1"/>
      <c r="M373" s="203"/>
    </row>
    <row r="374" spans="1:13" hidden="1" x14ac:dyDescent="0.2">
      <c r="A374" s="6"/>
      <c r="B374" s="6"/>
      <c r="C374" s="6"/>
      <c r="D374" s="6"/>
      <c r="E374" s="5"/>
      <c r="F374" s="5"/>
      <c r="G374" s="5"/>
      <c r="H374" s="5"/>
      <c r="I374" s="5"/>
      <c r="J374" s="5"/>
      <c r="L374" s="1"/>
      <c r="M374" s="203"/>
    </row>
    <row r="375" spans="1:13" hidden="1" x14ac:dyDescent="0.2">
      <c r="A375" s="6"/>
      <c r="B375" s="6"/>
      <c r="C375" s="6"/>
      <c r="D375" s="6"/>
      <c r="E375" s="5"/>
      <c r="F375" s="5"/>
      <c r="G375" s="5"/>
      <c r="H375" s="5"/>
      <c r="I375" s="5"/>
      <c r="J375" s="5"/>
      <c r="L375" s="1"/>
      <c r="M375" s="203"/>
    </row>
    <row r="376" spans="1:13" hidden="1" x14ac:dyDescent="0.2">
      <c r="A376" s="6"/>
      <c r="B376" s="6"/>
      <c r="C376" s="6"/>
      <c r="D376" s="6"/>
      <c r="E376" s="5"/>
      <c r="F376" s="5"/>
      <c r="G376" s="5"/>
      <c r="H376" s="5"/>
      <c r="I376" s="5"/>
      <c r="J376" s="5"/>
      <c r="L376" s="1"/>
      <c r="M376" s="203"/>
    </row>
    <row r="377" spans="1:13" hidden="1" x14ac:dyDescent="0.2">
      <c r="A377" s="6"/>
      <c r="B377" s="6"/>
      <c r="C377" s="6"/>
      <c r="D377" s="6"/>
      <c r="E377" s="5"/>
      <c r="F377" s="5"/>
      <c r="G377" s="5"/>
      <c r="H377" s="5"/>
      <c r="I377" s="5"/>
      <c r="J377" s="5"/>
      <c r="L377" s="1"/>
      <c r="M377" s="203"/>
    </row>
    <row r="378" spans="1:13" hidden="1" x14ac:dyDescent="0.2">
      <c r="A378" s="6"/>
      <c r="B378" s="6"/>
      <c r="C378" s="6"/>
      <c r="D378" s="6"/>
      <c r="E378" s="5"/>
      <c r="F378" s="5"/>
      <c r="G378" s="5"/>
      <c r="H378" s="5"/>
      <c r="I378" s="5"/>
      <c r="J378" s="5"/>
      <c r="L378" s="1"/>
      <c r="M378" s="203"/>
    </row>
    <row r="379" spans="1:13" hidden="1" x14ac:dyDescent="0.2">
      <c r="A379" s="6"/>
      <c r="B379" s="6"/>
      <c r="C379" s="6"/>
      <c r="D379" s="6"/>
      <c r="E379" s="5"/>
      <c r="F379" s="5"/>
      <c r="G379" s="5"/>
      <c r="H379" s="5"/>
      <c r="I379" s="5"/>
      <c r="J379" s="5"/>
      <c r="L379" s="1"/>
      <c r="M379" s="203"/>
    </row>
    <row r="380" spans="1:13" hidden="1" x14ac:dyDescent="0.2">
      <c r="A380" s="6"/>
      <c r="B380" s="6"/>
      <c r="C380" s="6"/>
      <c r="D380" s="6"/>
      <c r="E380" s="5"/>
      <c r="F380" s="5"/>
      <c r="G380" s="5"/>
      <c r="H380" s="5"/>
      <c r="I380" s="5"/>
      <c r="J380" s="5"/>
      <c r="L380" s="1"/>
      <c r="M380" s="203"/>
    </row>
    <row r="381" spans="1:13" hidden="1" x14ac:dyDescent="0.2">
      <c r="A381" s="6"/>
      <c r="B381" s="6"/>
      <c r="C381" s="6"/>
      <c r="D381" s="6"/>
      <c r="E381" s="5"/>
      <c r="F381" s="5"/>
      <c r="G381" s="5"/>
      <c r="H381" s="5"/>
      <c r="I381" s="5"/>
      <c r="J381" s="5"/>
      <c r="L381" s="1"/>
      <c r="M381" s="203"/>
    </row>
    <row r="382" spans="1:13" hidden="1" x14ac:dyDescent="0.2">
      <c r="A382" s="6"/>
      <c r="B382" s="6"/>
      <c r="C382" s="6"/>
      <c r="D382" s="6"/>
      <c r="E382" s="5"/>
      <c r="F382" s="5"/>
      <c r="G382" s="5"/>
      <c r="H382" s="5"/>
      <c r="I382" s="5"/>
      <c r="J382" s="5"/>
      <c r="L382" s="1"/>
      <c r="M382" s="203"/>
    </row>
    <row r="383" spans="1:13" hidden="1" x14ac:dyDescent="0.2">
      <c r="A383" s="6"/>
      <c r="B383" s="6"/>
      <c r="C383" s="6"/>
      <c r="D383" s="6"/>
      <c r="E383" s="5"/>
      <c r="F383" s="5"/>
      <c r="G383" s="5"/>
      <c r="H383" s="5"/>
      <c r="I383" s="5"/>
      <c r="J383" s="5"/>
      <c r="L383" s="1"/>
      <c r="M383" s="203"/>
    </row>
    <row r="384" spans="1:13" hidden="1" x14ac:dyDescent="0.2">
      <c r="A384" s="6"/>
      <c r="B384" s="6"/>
      <c r="C384" s="6"/>
      <c r="D384" s="6"/>
      <c r="E384" s="5"/>
      <c r="F384" s="5"/>
      <c r="G384" s="5"/>
      <c r="H384" s="5"/>
      <c r="I384" s="5"/>
      <c r="J384" s="5"/>
      <c r="L384" s="1"/>
      <c r="M384" s="203"/>
    </row>
    <row r="385" spans="1:13" hidden="1" x14ac:dyDescent="0.2">
      <c r="A385" s="6"/>
      <c r="B385" s="6"/>
      <c r="C385" s="6"/>
      <c r="D385" s="6"/>
      <c r="E385" s="5"/>
      <c r="F385" s="5"/>
      <c r="G385" s="5"/>
      <c r="H385" s="5"/>
      <c r="I385" s="5"/>
      <c r="J385" s="5"/>
      <c r="L385" s="1"/>
      <c r="M385" s="203"/>
    </row>
    <row r="386" spans="1:13" hidden="1" x14ac:dyDescent="0.2">
      <c r="A386" s="6"/>
      <c r="B386" s="6"/>
      <c r="C386" s="6"/>
      <c r="D386" s="6"/>
      <c r="E386" s="5"/>
      <c r="F386" s="5"/>
      <c r="G386" s="5"/>
      <c r="H386" s="5"/>
      <c r="I386" s="5"/>
      <c r="J386" s="5"/>
      <c r="L386" s="1"/>
      <c r="M386" s="203"/>
    </row>
    <row r="387" spans="1:13" hidden="1" x14ac:dyDescent="0.2">
      <c r="A387" s="6"/>
      <c r="B387" s="6"/>
      <c r="C387" s="6"/>
      <c r="D387" s="6"/>
      <c r="E387" s="5"/>
      <c r="F387" s="5"/>
      <c r="G387" s="5"/>
      <c r="H387" s="5"/>
      <c r="I387" s="5"/>
      <c r="J387" s="5"/>
      <c r="L387" s="1"/>
      <c r="M387" s="203"/>
    </row>
    <row r="388" spans="1:13" hidden="1" x14ac:dyDescent="0.2">
      <c r="A388" s="6"/>
      <c r="B388" s="6"/>
      <c r="C388" s="6"/>
      <c r="D388" s="6"/>
      <c r="E388" s="5"/>
      <c r="F388" s="5"/>
      <c r="G388" s="5"/>
      <c r="H388" s="5"/>
      <c r="I388" s="5"/>
      <c r="J388" s="5"/>
      <c r="L388" s="1"/>
      <c r="M388" s="203"/>
    </row>
    <row r="389" spans="1:13" hidden="1" x14ac:dyDescent="0.2">
      <c r="A389" s="6"/>
      <c r="B389" s="6"/>
      <c r="C389" s="6"/>
      <c r="D389" s="6"/>
      <c r="E389" s="5"/>
      <c r="F389" s="5"/>
      <c r="G389" s="5"/>
      <c r="H389" s="5"/>
      <c r="I389" s="5"/>
      <c r="J389" s="5"/>
      <c r="L389" s="1"/>
      <c r="M389" s="203"/>
    </row>
    <row r="390" spans="1:13" hidden="1" x14ac:dyDescent="0.2">
      <c r="A390" s="6"/>
      <c r="B390" s="6"/>
      <c r="C390" s="6"/>
      <c r="D390" s="6"/>
      <c r="E390" s="5"/>
      <c r="F390" s="5"/>
      <c r="G390" s="5"/>
      <c r="H390" s="5"/>
      <c r="I390" s="5"/>
      <c r="J390" s="5"/>
      <c r="L390" s="1"/>
      <c r="M390" s="203"/>
    </row>
    <row r="391" spans="1:13" hidden="1" x14ac:dyDescent="0.2">
      <c r="A391" s="6"/>
      <c r="B391" s="6"/>
      <c r="C391" s="6"/>
      <c r="D391" s="6"/>
      <c r="E391" s="5"/>
      <c r="F391" s="5"/>
      <c r="G391" s="5"/>
      <c r="H391" s="5"/>
      <c r="I391" s="5"/>
      <c r="J391" s="5"/>
      <c r="L391" s="1"/>
      <c r="M391" s="203"/>
    </row>
    <row r="392" spans="1:13" hidden="1" x14ac:dyDescent="0.2">
      <c r="A392" s="6"/>
      <c r="B392" s="6"/>
      <c r="C392" s="6"/>
      <c r="D392" s="6"/>
      <c r="E392" s="5"/>
      <c r="F392" s="5"/>
      <c r="G392" s="5"/>
      <c r="H392" s="5"/>
      <c r="I392" s="5"/>
      <c r="J392" s="5"/>
      <c r="L392" s="1"/>
      <c r="M392" s="203"/>
    </row>
    <row r="393" spans="1:13" hidden="1" x14ac:dyDescent="0.2">
      <c r="A393" s="6"/>
      <c r="B393" s="6"/>
      <c r="C393" s="6"/>
      <c r="D393" s="6"/>
      <c r="E393" s="5"/>
      <c r="F393" s="5"/>
      <c r="G393" s="5"/>
      <c r="H393" s="5"/>
      <c r="I393" s="5"/>
      <c r="J393" s="5"/>
      <c r="L393" s="1"/>
      <c r="M393" s="203"/>
    </row>
    <row r="394" spans="1:13" hidden="1" x14ac:dyDescent="0.2">
      <c r="A394" s="6"/>
      <c r="B394" s="6"/>
      <c r="C394" s="6"/>
      <c r="D394" s="6"/>
      <c r="E394" s="5"/>
      <c r="F394" s="5"/>
      <c r="G394" s="5"/>
      <c r="H394" s="5"/>
      <c r="I394" s="5"/>
      <c r="J394" s="5"/>
      <c r="L394" s="1"/>
      <c r="M394" s="203"/>
    </row>
    <row r="395" spans="1:13" hidden="1" x14ac:dyDescent="0.2">
      <c r="A395" s="6"/>
      <c r="B395" s="6"/>
      <c r="C395" s="6"/>
      <c r="D395" s="6"/>
      <c r="E395" s="5"/>
      <c r="F395" s="5"/>
      <c r="G395" s="5"/>
      <c r="H395" s="5"/>
      <c r="I395" s="5"/>
      <c r="J395" s="5"/>
      <c r="L395" s="1"/>
      <c r="M395" s="203"/>
    </row>
    <row r="396" spans="1:13" hidden="1" x14ac:dyDescent="0.2">
      <c r="A396" s="6"/>
      <c r="B396" s="6"/>
      <c r="C396" s="6"/>
      <c r="D396" s="6"/>
      <c r="E396" s="5"/>
      <c r="F396" s="5"/>
      <c r="G396" s="5"/>
      <c r="H396" s="5"/>
      <c r="I396" s="5"/>
      <c r="J396" s="5"/>
      <c r="L396" s="1"/>
      <c r="M396" s="203"/>
    </row>
    <row r="397" spans="1:13" hidden="1" x14ac:dyDescent="0.2">
      <c r="A397" s="6"/>
      <c r="B397" s="6"/>
      <c r="C397" s="6"/>
      <c r="D397" s="6"/>
      <c r="E397" s="5"/>
      <c r="F397" s="5"/>
      <c r="G397" s="5"/>
      <c r="H397" s="5"/>
      <c r="I397" s="5"/>
      <c r="J397" s="5"/>
      <c r="L397" s="1"/>
      <c r="M397" s="203"/>
    </row>
    <row r="398" spans="1:13" hidden="1" x14ac:dyDescent="0.2">
      <c r="A398" s="6"/>
      <c r="B398" s="6"/>
      <c r="C398" s="6"/>
      <c r="D398" s="6"/>
      <c r="E398" s="5"/>
      <c r="F398" s="5"/>
      <c r="G398" s="5"/>
      <c r="H398" s="5"/>
      <c r="I398" s="5"/>
      <c r="J398" s="5"/>
      <c r="L398" s="1"/>
      <c r="M398" s="203"/>
    </row>
    <row r="399" spans="1:13" hidden="1" x14ac:dyDescent="0.2">
      <c r="A399" s="6"/>
      <c r="B399" s="6"/>
      <c r="C399" s="6"/>
      <c r="D399" s="6"/>
      <c r="E399" s="5"/>
      <c r="F399" s="5"/>
      <c r="G399" s="5"/>
      <c r="H399" s="5"/>
      <c r="I399" s="5"/>
      <c r="J399" s="5"/>
      <c r="L399" s="1"/>
      <c r="M399" s="203"/>
    </row>
    <row r="400" spans="1:13" hidden="1" x14ac:dyDescent="0.2">
      <c r="A400" s="6"/>
      <c r="B400" s="6"/>
      <c r="C400" s="6"/>
      <c r="D400" s="6"/>
      <c r="E400" s="5"/>
      <c r="F400" s="5"/>
      <c r="G400" s="5"/>
      <c r="H400" s="5"/>
      <c r="I400" s="5"/>
      <c r="J400" s="5"/>
      <c r="L400" s="1"/>
      <c r="M400" s="203"/>
    </row>
    <row r="401" spans="1:13" hidden="1" x14ac:dyDescent="0.2">
      <c r="A401" s="6"/>
      <c r="B401" s="6"/>
      <c r="C401" s="6"/>
      <c r="D401" s="6"/>
      <c r="E401" s="5"/>
      <c r="F401" s="5"/>
      <c r="G401" s="5"/>
      <c r="H401" s="5"/>
      <c r="I401" s="5"/>
      <c r="J401" s="5"/>
      <c r="L401" s="1"/>
      <c r="M401" s="203"/>
    </row>
    <row r="402" spans="1:13" hidden="1" x14ac:dyDescent="0.2">
      <c r="A402" s="6"/>
      <c r="B402" s="6"/>
      <c r="C402" s="6"/>
      <c r="D402" s="6"/>
      <c r="E402" s="5"/>
      <c r="F402" s="5"/>
      <c r="G402" s="5"/>
      <c r="H402" s="5"/>
      <c r="I402" s="5"/>
      <c r="J402" s="5"/>
      <c r="L402" s="1"/>
      <c r="M402" s="203"/>
    </row>
    <row r="403" spans="1:13" hidden="1" x14ac:dyDescent="0.2">
      <c r="A403" s="6"/>
      <c r="B403" s="6"/>
      <c r="C403" s="6"/>
      <c r="D403" s="6"/>
      <c r="E403" s="5"/>
      <c r="F403" s="5"/>
      <c r="G403" s="5"/>
      <c r="H403" s="5"/>
      <c r="I403" s="5"/>
      <c r="J403" s="5"/>
      <c r="L403" s="1"/>
      <c r="M403" s="203"/>
    </row>
    <row r="404" spans="1:13" hidden="1" x14ac:dyDescent="0.2">
      <c r="A404" s="6"/>
      <c r="B404" s="6"/>
      <c r="C404" s="6"/>
      <c r="D404" s="6"/>
      <c r="E404" s="5"/>
      <c r="F404" s="5"/>
      <c r="G404" s="5"/>
      <c r="H404" s="5"/>
      <c r="I404" s="5"/>
      <c r="J404" s="5"/>
      <c r="L404" s="1"/>
      <c r="M404" s="203"/>
    </row>
    <row r="405" spans="1:13" hidden="1" x14ac:dyDescent="0.2">
      <c r="A405" s="6"/>
      <c r="B405" s="6"/>
      <c r="C405" s="6"/>
      <c r="D405" s="6"/>
      <c r="E405" s="5"/>
      <c r="F405" s="5"/>
      <c r="G405" s="5"/>
      <c r="H405" s="5"/>
      <c r="I405" s="5"/>
      <c r="J405" s="5"/>
      <c r="L405" s="1"/>
      <c r="M405" s="203"/>
    </row>
    <row r="406" spans="1:13" hidden="1" x14ac:dyDescent="0.2">
      <c r="A406" s="6"/>
      <c r="B406" s="6"/>
      <c r="C406" s="6"/>
      <c r="D406" s="6"/>
      <c r="E406" s="5"/>
      <c r="F406" s="5"/>
      <c r="G406" s="5"/>
      <c r="H406" s="5"/>
      <c r="I406" s="5"/>
      <c r="J406" s="5"/>
      <c r="L406" s="1"/>
      <c r="M406" s="203"/>
    </row>
    <row r="407" spans="1:13" hidden="1" x14ac:dyDescent="0.2">
      <c r="A407" s="6"/>
      <c r="B407" s="6"/>
      <c r="C407" s="6"/>
      <c r="D407" s="6"/>
      <c r="E407" s="5"/>
      <c r="F407" s="5"/>
      <c r="G407" s="5"/>
      <c r="H407" s="5"/>
      <c r="I407" s="5"/>
      <c r="J407" s="5"/>
      <c r="L407" s="1"/>
      <c r="M407" s="203"/>
    </row>
    <row r="408" spans="1:13" hidden="1" x14ac:dyDescent="0.2">
      <c r="A408" s="6"/>
      <c r="B408" s="6"/>
      <c r="C408" s="6"/>
      <c r="D408" s="6"/>
      <c r="E408" s="5"/>
      <c r="F408" s="5"/>
      <c r="G408" s="5"/>
      <c r="H408" s="5"/>
      <c r="I408" s="5"/>
      <c r="J408" s="5"/>
      <c r="L408" s="1"/>
      <c r="M408" s="203"/>
    </row>
    <row r="409" spans="1:13" hidden="1" x14ac:dyDescent="0.2">
      <c r="A409" s="6"/>
      <c r="B409" s="6"/>
      <c r="C409" s="6"/>
      <c r="D409" s="6"/>
      <c r="E409" s="5"/>
      <c r="F409" s="5"/>
      <c r="G409" s="5"/>
      <c r="H409" s="5"/>
      <c r="I409" s="5"/>
      <c r="J409" s="5"/>
      <c r="L409" s="1"/>
      <c r="M409" s="203"/>
    </row>
    <row r="410" spans="1:13" hidden="1" x14ac:dyDescent="0.2">
      <c r="A410" s="6"/>
      <c r="B410" s="6"/>
      <c r="C410" s="6"/>
      <c r="D410" s="6"/>
      <c r="E410" s="5"/>
      <c r="F410" s="5"/>
      <c r="G410" s="5"/>
      <c r="H410" s="5"/>
      <c r="I410" s="5"/>
      <c r="J410" s="5"/>
      <c r="L410" s="1"/>
      <c r="M410" s="203"/>
    </row>
    <row r="411" spans="1:13" hidden="1" x14ac:dyDescent="0.2">
      <c r="A411" s="6"/>
      <c r="B411" s="6"/>
      <c r="C411" s="6"/>
      <c r="D411" s="6"/>
      <c r="E411" s="5"/>
      <c r="F411" s="5"/>
      <c r="G411" s="5"/>
      <c r="H411" s="5"/>
      <c r="I411" s="5"/>
      <c r="J411" s="5"/>
      <c r="L411" s="1"/>
      <c r="M411" s="203"/>
    </row>
    <row r="412" spans="1:13" hidden="1" x14ac:dyDescent="0.2">
      <c r="A412" s="6"/>
      <c r="B412" s="6"/>
      <c r="C412" s="6"/>
      <c r="D412" s="6"/>
      <c r="E412" s="5"/>
      <c r="F412" s="5"/>
      <c r="G412" s="5"/>
      <c r="H412" s="5"/>
      <c r="I412" s="5"/>
      <c r="J412" s="5"/>
      <c r="L412" s="1"/>
      <c r="M412" s="203"/>
    </row>
    <row r="413" spans="1:13" hidden="1" x14ac:dyDescent="0.2">
      <c r="A413" s="6"/>
      <c r="B413" s="6"/>
      <c r="C413" s="6"/>
      <c r="D413" s="6"/>
      <c r="E413" s="5"/>
      <c r="F413" s="5"/>
      <c r="G413" s="5"/>
      <c r="H413" s="5"/>
      <c r="I413" s="5"/>
      <c r="J413" s="5"/>
      <c r="L413" s="1"/>
      <c r="M413" s="203"/>
    </row>
    <row r="414" spans="1:13" hidden="1" x14ac:dyDescent="0.2">
      <c r="A414" s="6"/>
      <c r="B414" s="6"/>
      <c r="C414" s="6"/>
      <c r="D414" s="6"/>
      <c r="E414" s="5"/>
      <c r="F414" s="5"/>
      <c r="G414" s="5"/>
      <c r="H414" s="5"/>
      <c r="I414" s="5"/>
      <c r="J414" s="5"/>
      <c r="L414" s="1"/>
      <c r="M414" s="203"/>
    </row>
    <row r="415" spans="1:13" hidden="1" x14ac:dyDescent="0.2">
      <c r="A415" s="6"/>
      <c r="B415" s="6"/>
      <c r="C415" s="6"/>
      <c r="D415" s="6"/>
      <c r="E415" s="5"/>
      <c r="F415" s="5"/>
      <c r="G415" s="5"/>
      <c r="H415" s="5"/>
      <c r="I415" s="5"/>
      <c r="J415" s="5"/>
      <c r="L415" s="1"/>
      <c r="M415" s="203"/>
    </row>
    <row r="416" spans="1:13" hidden="1" x14ac:dyDescent="0.2">
      <c r="A416" s="6"/>
      <c r="B416" s="6"/>
      <c r="C416" s="6"/>
      <c r="D416" s="6"/>
      <c r="E416" s="5"/>
      <c r="F416" s="5"/>
      <c r="G416" s="5"/>
      <c r="H416" s="5"/>
      <c r="I416" s="5"/>
      <c r="J416" s="5"/>
      <c r="L416" s="1"/>
      <c r="M416" s="203"/>
    </row>
    <row r="417" spans="1:13" hidden="1" x14ac:dyDescent="0.2">
      <c r="A417" s="6"/>
      <c r="B417" s="6"/>
      <c r="C417" s="6"/>
      <c r="D417" s="6"/>
      <c r="E417" s="5"/>
      <c r="F417" s="5"/>
      <c r="G417" s="5"/>
      <c r="H417" s="5"/>
      <c r="I417" s="5"/>
      <c r="J417" s="5"/>
      <c r="L417" s="1"/>
      <c r="M417" s="203"/>
    </row>
    <row r="418" spans="1:13" hidden="1" x14ac:dyDescent="0.2">
      <c r="A418" s="6"/>
      <c r="B418" s="6"/>
      <c r="C418" s="6"/>
      <c r="D418" s="6"/>
      <c r="E418" s="5"/>
      <c r="F418" s="5"/>
      <c r="G418" s="5"/>
      <c r="H418" s="5"/>
      <c r="I418" s="5"/>
      <c r="J418" s="5"/>
      <c r="L418" s="1"/>
      <c r="M418" s="203"/>
    </row>
    <row r="419" spans="1:13" hidden="1" x14ac:dyDescent="0.2">
      <c r="A419" s="6"/>
      <c r="B419" s="6"/>
      <c r="C419" s="6"/>
      <c r="D419" s="6"/>
      <c r="E419" s="5"/>
      <c r="F419" s="5"/>
      <c r="G419" s="5"/>
      <c r="H419" s="5"/>
      <c r="I419" s="5"/>
      <c r="J419" s="5"/>
      <c r="L419" s="1"/>
      <c r="M419" s="203"/>
    </row>
    <row r="420" spans="1:13" hidden="1" x14ac:dyDescent="0.2">
      <c r="A420" s="6"/>
      <c r="B420" s="6"/>
      <c r="C420" s="6"/>
      <c r="D420" s="6"/>
      <c r="E420" s="5"/>
      <c r="F420" s="5"/>
      <c r="G420" s="5"/>
      <c r="H420" s="5"/>
      <c r="I420" s="5"/>
      <c r="J420" s="5"/>
      <c r="L420" s="1"/>
      <c r="M420" s="203"/>
    </row>
    <row r="421" spans="1:13" hidden="1" x14ac:dyDescent="0.2">
      <c r="A421" s="6"/>
      <c r="B421" s="6"/>
      <c r="C421" s="6"/>
      <c r="D421" s="6"/>
      <c r="E421" s="5"/>
      <c r="F421" s="5"/>
      <c r="G421" s="5"/>
      <c r="H421" s="5"/>
      <c r="I421" s="5"/>
      <c r="J421" s="5"/>
      <c r="L421" s="1"/>
      <c r="M421" s="203"/>
    </row>
    <row r="422" spans="1:13" hidden="1" x14ac:dyDescent="0.2">
      <c r="A422" s="6"/>
      <c r="B422" s="6"/>
      <c r="C422" s="6"/>
      <c r="D422" s="6"/>
      <c r="E422" s="5"/>
      <c r="F422" s="5"/>
      <c r="G422" s="5"/>
      <c r="H422" s="5"/>
      <c r="I422" s="5"/>
      <c r="J422" s="5"/>
      <c r="L422" s="1"/>
      <c r="M422" s="203"/>
    </row>
    <row r="423" spans="1:13" hidden="1" x14ac:dyDescent="0.2">
      <c r="A423" s="6"/>
      <c r="B423" s="6"/>
      <c r="C423" s="6"/>
      <c r="D423" s="6"/>
      <c r="E423" s="5"/>
      <c r="F423" s="5"/>
      <c r="G423" s="5"/>
      <c r="H423" s="5"/>
      <c r="I423" s="5"/>
      <c r="J423" s="5"/>
      <c r="L423" s="1"/>
      <c r="M423" s="203"/>
    </row>
    <row r="424" spans="1:13" hidden="1" x14ac:dyDescent="0.2">
      <c r="A424" s="6"/>
      <c r="B424" s="6"/>
      <c r="C424" s="6"/>
      <c r="D424" s="6"/>
      <c r="E424" s="5"/>
      <c r="F424" s="5"/>
      <c r="G424" s="5"/>
      <c r="H424" s="5"/>
      <c r="I424" s="5"/>
      <c r="J424" s="5"/>
      <c r="L424" s="1"/>
      <c r="M424" s="203"/>
    </row>
    <row r="425" spans="1:13" hidden="1" x14ac:dyDescent="0.2">
      <c r="A425" s="6"/>
      <c r="B425" s="6"/>
      <c r="C425" s="6"/>
      <c r="D425" s="6"/>
      <c r="E425" s="5"/>
      <c r="F425" s="5"/>
      <c r="G425" s="5"/>
      <c r="H425" s="5"/>
      <c r="I425" s="5"/>
      <c r="J425" s="5"/>
      <c r="L425" s="1"/>
      <c r="M425" s="203"/>
    </row>
    <row r="426" spans="1:13" hidden="1" x14ac:dyDescent="0.2">
      <c r="A426" s="6"/>
      <c r="B426" s="6"/>
      <c r="C426" s="6"/>
      <c r="D426" s="6"/>
      <c r="E426" s="5"/>
      <c r="F426" s="5"/>
      <c r="G426" s="5"/>
      <c r="H426" s="5"/>
      <c r="I426" s="5"/>
      <c r="J426" s="5"/>
      <c r="L426" s="1"/>
      <c r="M426" s="203"/>
    </row>
    <row r="427" spans="1:13" hidden="1" x14ac:dyDescent="0.2">
      <c r="A427" s="6"/>
      <c r="B427" s="6"/>
      <c r="C427" s="6"/>
      <c r="D427" s="6"/>
      <c r="E427" s="5"/>
      <c r="F427" s="5"/>
      <c r="G427" s="5"/>
      <c r="H427" s="5"/>
      <c r="I427" s="5"/>
      <c r="J427" s="5"/>
      <c r="L427" s="1"/>
      <c r="M427" s="203"/>
    </row>
    <row r="428" spans="1:13" hidden="1" x14ac:dyDescent="0.2">
      <c r="A428" s="6"/>
      <c r="B428" s="6"/>
      <c r="C428" s="6"/>
      <c r="D428" s="6"/>
      <c r="E428" s="5"/>
      <c r="F428" s="5"/>
      <c r="G428" s="5"/>
      <c r="H428" s="5"/>
      <c r="I428" s="5"/>
      <c r="J428" s="5"/>
      <c r="L428" s="1"/>
      <c r="M428" s="203"/>
    </row>
    <row r="429" spans="1:13" hidden="1" x14ac:dyDescent="0.2">
      <c r="A429" s="6"/>
      <c r="B429" s="6"/>
      <c r="C429" s="6"/>
      <c r="D429" s="6"/>
      <c r="E429" s="5"/>
      <c r="F429" s="5"/>
      <c r="G429" s="5"/>
      <c r="H429" s="5"/>
      <c r="I429" s="5"/>
      <c r="J429" s="5"/>
      <c r="L429" s="1"/>
      <c r="M429" s="203"/>
    </row>
    <row r="430" spans="1:13" hidden="1" x14ac:dyDescent="0.2">
      <c r="A430" s="6"/>
      <c r="B430" s="6"/>
      <c r="C430" s="6"/>
      <c r="D430" s="6"/>
      <c r="E430" s="5"/>
      <c r="F430" s="5"/>
      <c r="G430" s="5"/>
      <c r="H430" s="5"/>
      <c r="I430" s="5"/>
      <c r="J430" s="5"/>
      <c r="L430" s="1"/>
      <c r="M430" s="203"/>
    </row>
    <row r="431" spans="1:13" hidden="1" x14ac:dyDescent="0.2">
      <c r="A431" s="6"/>
      <c r="B431" s="6"/>
      <c r="C431" s="6"/>
      <c r="D431" s="6"/>
      <c r="E431" s="5"/>
      <c r="F431" s="5"/>
      <c r="G431" s="5"/>
      <c r="H431" s="5"/>
      <c r="I431" s="5"/>
      <c r="J431" s="5"/>
      <c r="L431" s="1"/>
      <c r="M431" s="203"/>
    </row>
    <row r="432" spans="1:13" hidden="1" x14ac:dyDescent="0.2">
      <c r="A432" s="6"/>
      <c r="B432" s="6"/>
      <c r="C432" s="6"/>
      <c r="D432" s="6"/>
      <c r="E432" s="5"/>
      <c r="F432" s="5"/>
      <c r="G432" s="5"/>
      <c r="H432" s="5"/>
      <c r="I432" s="5"/>
      <c r="J432" s="5"/>
      <c r="L432" s="1"/>
      <c r="M432" s="203"/>
    </row>
    <row r="433" spans="1:13" hidden="1" x14ac:dyDescent="0.2">
      <c r="A433" s="6"/>
      <c r="B433" s="6"/>
      <c r="C433" s="6"/>
      <c r="D433" s="6"/>
      <c r="E433" s="5"/>
      <c r="F433" s="5"/>
      <c r="G433" s="5"/>
      <c r="H433" s="5"/>
      <c r="I433" s="5"/>
      <c r="J433" s="5"/>
      <c r="L433" s="1"/>
      <c r="M433" s="203"/>
    </row>
    <row r="434" spans="1:13" hidden="1" x14ac:dyDescent="0.2">
      <c r="A434" s="6"/>
      <c r="B434" s="6"/>
      <c r="C434" s="6"/>
      <c r="D434" s="6"/>
      <c r="E434" s="5"/>
      <c r="F434" s="5"/>
      <c r="G434" s="5"/>
      <c r="H434" s="5"/>
      <c r="I434" s="5"/>
      <c r="J434" s="5"/>
      <c r="L434" s="1"/>
      <c r="M434" s="203"/>
    </row>
    <row r="435" spans="1:13" hidden="1" x14ac:dyDescent="0.2">
      <c r="A435" s="6"/>
      <c r="B435" s="6"/>
      <c r="C435" s="6"/>
      <c r="D435" s="6"/>
      <c r="E435" s="5"/>
      <c r="F435" s="5"/>
      <c r="G435" s="5"/>
      <c r="H435" s="5"/>
      <c r="I435" s="5"/>
      <c r="J435" s="5"/>
      <c r="L435" s="1"/>
      <c r="M435" s="203"/>
    </row>
    <row r="436" spans="1:13" hidden="1" x14ac:dyDescent="0.2">
      <c r="A436" s="6"/>
      <c r="B436" s="6"/>
      <c r="C436" s="6"/>
      <c r="D436" s="6"/>
      <c r="E436" s="5"/>
      <c r="F436" s="5"/>
      <c r="G436" s="5"/>
      <c r="H436" s="5"/>
      <c r="I436" s="5"/>
      <c r="J436" s="5"/>
      <c r="L436" s="1"/>
      <c r="M436" s="203"/>
    </row>
    <row r="437" spans="1:13" hidden="1" x14ac:dyDescent="0.2">
      <c r="A437" s="6"/>
      <c r="B437" s="6"/>
      <c r="C437" s="6"/>
      <c r="D437" s="6"/>
      <c r="E437" s="5"/>
      <c r="F437" s="5"/>
      <c r="G437" s="5"/>
      <c r="H437" s="5"/>
      <c r="I437" s="5"/>
      <c r="J437" s="5"/>
      <c r="L437" s="1"/>
      <c r="M437" s="203"/>
    </row>
    <row r="438" spans="1:13" hidden="1" x14ac:dyDescent="0.2">
      <c r="A438" s="6"/>
      <c r="B438" s="6"/>
      <c r="C438" s="6"/>
      <c r="D438" s="6"/>
      <c r="E438" s="5"/>
      <c r="F438" s="5"/>
      <c r="G438" s="5"/>
      <c r="H438" s="5"/>
      <c r="I438" s="5"/>
      <c r="J438" s="5"/>
      <c r="L438" s="1"/>
      <c r="M438" s="203"/>
    </row>
    <row r="439" spans="1:13" hidden="1" x14ac:dyDescent="0.2">
      <c r="A439" s="6"/>
      <c r="B439" s="6"/>
      <c r="C439" s="6"/>
      <c r="D439" s="6"/>
      <c r="E439" s="5"/>
      <c r="F439" s="5"/>
      <c r="G439" s="5"/>
      <c r="H439" s="5"/>
      <c r="I439" s="5"/>
      <c r="J439" s="5"/>
      <c r="L439" s="1"/>
      <c r="M439" s="203"/>
    </row>
    <row r="440" spans="1:13" hidden="1" x14ac:dyDescent="0.2">
      <c r="A440" s="6"/>
      <c r="B440" s="6"/>
      <c r="C440" s="6"/>
      <c r="D440" s="6"/>
      <c r="E440" s="5"/>
      <c r="F440" s="5"/>
      <c r="G440" s="5"/>
      <c r="H440" s="5"/>
      <c r="I440" s="5"/>
      <c r="J440" s="5"/>
      <c r="L440" s="1"/>
      <c r="M440" s="203"/>
    </row>
    <row r="441" spans="1:13" hidden="1" x14ac:dyDescent="0.2">
      <c r="A441" s="6"/>
      <c r="B441" s="6"/>
      <c r="C441" s="6"/>
      <c r="D441" s="6"/>
      <c r="E441" s="5"/>
      <c r="F441" s="5"/>
      <c r="G441" s="5"/>
      <c r="H441" s="5"/>
      <c r="I441" s="5"/>
      <c r="J441" s="5"/>
      <c r="L441" s="1"/>
      <c r="M441" s="203"/>
    </row>
    <row r="442" spans="1:13" hidden="1" x14ac:dyDescent="0.2">
      <c r="A442" s="6"/>
      <c r="B442" s="6"/>
      <c r="C442" s="6"/>
      <c r="D442" s="6"/>
      <c r="E442" s="5"/>
      <c r="F442" s="5"/>
      <c r="G442" s="5"/>
      <c r="H442" s="5"/>
      <c r="I442" s="5"/>
      <c r="J442" s="5"/>
      <c r="L442" s="1"/>
      <c r="M442" s="203"/>
    </row>
    <row r="443" spans="1:13" hidden="1" x14ac:dyDescent="0.2">
      <c r="A443" s="6"/>
      <c r="B443" s="6"/>
      <c r="C443" s="6"/>
      <c r="D443" s="6"/>
      <c r="E443" s="5"/>
      <c r="F443" s="5"/>
      <c r="G443" s="5"/>
      <c r="H443" s="5"/>
      <c r="I443" s="5"/>
      <c r="J443" s="5"/>
      <c r="L443" s="1"/>
      <c r="M443" s="203"/>
    </row>
    <row r="444" spans="1:13" hidden="1" x14ac:dyDescent="0.2">
      <c r="A444" s="6"/>
      <c r="B444" s="6"/>
      <c r="C444" s="6"/>
      <c r="D444" s="6"/>
      <c r="E444" s="5"/>
      <c r="F444" s="5"/>
      <c r="G444" s="5"/>
      <c r="H444" s="5"/>
      <c r="I444" s="5"/>
      <c r="J444" s="5"/>
      <c r="L444" s="1"/>
      <c r="M444" s="203"/>
    </row>
    <row r="445" spans="1:13" hidden="1" x14ac:dyDescent="0.2">
      <c r="A445" s="6"/>
      <c r="B445" s="6"/>
      <c r="C445" s="6"/>
      <c r="D445" s="6"/>
      <c r="E445" s="5"/>
      <c r="F445" s="5"/>
      <c r="G445" s="5"/>
      <c r="H445" s="5"/>
      <c r="I445" s="5"/>
      <c r="J445" s="5"/>
      <c r="L445" s="1"/>
      <c r="M445" s="203"/>
    </row>
    <row r="446" spans="1:13" hidden="1" x14ac:dyDescent="0.2">
      <c r="A446" s="6"/>
      <c r="B446" s="6"/>
      <c r="C446" s="6"/>
      <c r="D446" s="6"/>
      <c r="E446" s="5"/>
      <c r="F446" s="5"/>
      <c r="G446" s="5"/>
      <c r="H446" s="5"/>
      <c r="I446" s="5"/>
      <c r="J446" s="5"/>
      <c r="L446" s="1"/>
      <c r="M446" s="203"/>
    </row>
    <row r="447" spans="1:13" hidden="1" x14ac:dyDescent="0.2">
      <c r="A447" s="6"/>
      <c r="B447" s="6"/>
      <c r="C447" s="6"/>
      <c r="D447" s="6"/>
      <c r="E447" s="5"/>
      <c r="F447" s="5"/>
      <c r="G447" s="5"/>
      <c r="H447" s="5"/>
      <c r="I447" s="5"/>
      <c r="J447" s="5"/>
      <c r="L447" s="1"/>
      <c r="M447" s="203"/>
    </row>
    <row r="448" spans="1:13" hidden="1" x14ac:dyDescent="0.2">
      <c r="A448" s="6"/>
      <c r="B448" s="6"/>
      <c r="C448" s="6"/>
      <c r="D448" s="6"/>
      <c r="E448" s="5"/>
      <c r="F448" s="5"/>
      <c r="G448" s="5"/>
      <c r="H448" s="5"/>
      <c r="I448" s="5"/>
      <c r="J448" s="5"/>
      <c r="L448" s="1"/>
      <c r="M448" s="203"/>
    </row>
    <row r="449" spans="1:13" hidden="1" x14ac:dyDescent="0.2">
      <c r="A449" s="6"/>
      <c r="B449" s="6"/>
      <c r="C449" s="6"/>
      <c r="D449" s="6"/>
      <c r="E449" s="5"/>
      <c r="F449" s="5"/>
      <c r="G449" s="5"/>
      <c r="H449" s="5"/>
      <c r="I449" s="5"/>
      <c r="J449" s="5"/>
      <c r="L449" s="1"/>
      <c r="M449" s="203"/>
    </row>
    <row r="450" spans="1:13" hidden="1" x14ac:dyDescent="0.2">
      <c r="A450" s="6"/>
      <c r="B450" s="6"/>
      <c r="C450" s="6"/>
      <c r="D450" s="6"/>
      <c r="E450" s="5"/>
      <c r="F450" s="5"/>
      <c r="G450" s="5"/>
      <c r="H450" s="5"/>
      <c r="I450" s="5"/>
      <c r="J450" s="5"/>
      <c r="L450" s="1"/>
      <c r="M450" s="203"/>
    </row>
    <row r="451" spans="1:13" hidden="1" x14ac:dyDescent="0.2">
      <c r="A451" s="6"/>
      <c r="B451" s="6"/>
      <c r="C451" s="6"/>
      <c r="D451" s="6"/>
      <c r="E451" s="5"/>
      <c r="F451" s="5"/>
      <c r="G451" s="5"/>
      <c r="H451" s="5"/>
      <c r="I451" s="5"/>
      <c r="J451" s="5"/>
      <c r="L451" s="1"/>
      <c r="M451" s="203"/>
    </row>
    <row r="452" spans="1:13" hidden="1" x14ac:dyDescent="0.2">
      <c r="A452" s="6"/>
      <c r="B452" s="6"/>
      <c r="C452" s="6"/>
      <c r="D452" s="6"/>
      <c r="E452" s="5"/>
      <c r="F452" s="5"/>
      <c r="G452" s="5"/>
      <c r="H452" s="5"/>
      <c r="I452" s="5"/>
      <c r="J452" s="5"/>
      <c r="L452" s="1"/>
      <c r="M452" s="203"/>
    </row>
    <row r="453" spans="1:13" hidden="1" x14ac:dyDescent="0.2">
      <c r="A453" s="6"/>
      <c r="B453" s="6"/>
      <c r="C453" s="6"/>
      <c r="D453" s="6"/>
      <c r="E453" s="5"/>
      <c r="F453" s="5"/>
      <c r="G453" s="5"/>
      <c r="H453" s="5"/>
      <c r="I453" s="5"/>
      <c r="J453" s="5"/>
      <c r="L453" s="1"/>
      <c r="M453" s="203"/>
    </row>
    <row r="454" spans="1:13" hidden="1" x14ac:dyDescent="0.2">
      <c r="A454" s="6"/>
      <c r="B454" s="6"/>
      <c r="C454" s="6"/>
      <c r="D454" s="6"/>
      <c r="E454" s="5"/>
      <c r="F454" s="5"/>
      <c r="G454" s="5"/>
      <c r="H454" s="5"/>
      <c r="I454" s="5"/>
      <c r="J454" s="5"/>
      <c r="L454" s="1"/>
      <c r="M454" s="203"/>
    </row>
    <row r="455" spans="1:13" hidden="1" x14ac:dyDescent="0.2">
      <c r="A455" s="6"/>
      <c r="B455" s="6"/>
      <c r="C455" s="6"/>
      <c r="D455" s="6"/>
      <c r="E455" s="5"/>
      <c r="F455" s="5"/>
      <c r="G455" s="5"/>
      <c r="H455" s="5"/>
      <c r="I455" s="5"/>
      <c r="J455" s="5"/>
      <c r="L455" s="1"/>
      <c r="M455" s="203"/>
    </row>
    <row r="456" spans="1:13" hidden="1" x14ac:dyDescent="0.2">
      <c r="A456" s="6"/>
      <c r="B456" s="6"/>
      <c r="C456" s="6"/>
      <c r="D456" s="6"/>
      <c r="E456" s="5"/>
      <c r="F456" s="5"/>
      <c r="G456" s="5"/>
      <c r="H456" s="5"/>
      <c r="I456" s="5"/>
      <c r="J456" s="5"/>
      <c r="L456" s="1"/>
      <c r="M456" s="203"/>
    </row>
    <row r="457" spans="1:13" hidden="1" x14ac:dyDescent="0.2">
      <c r="A457" s="6"/>
      <c r="B457" s="6"/>
      <c r="C457" s="6"/>
      <c r="D457" s="6"/>
      <c r="E457" s="5"/>
      <c r="F457" s="5"/>
      <c r="G457" s="5"/>
      <c r="H457" s="5"/>
      <c r="I457" s="5"/>
      <c r="J457" s="5"/>
      <c r="L457" s="1"/>
      <c r="M457" s="203"/>
    </row>
    <row r="458" spans="1:13" hidden="1" x14ac:dyDescent="0.2">
      <c r="A458" s="6"/>
      <c r="B458" s="6"/>
      <c r="C458" s="6"/>
      <c r="D458" s="6"/>
      <c r="E458" s="5"/>
      <c r="F458" s="5"/>
      <c r="G458" s="5"/>
      <c r="H458" s="5"/>
      <c r="I458" s="5"/>
      <c r="J458" s="5"/>
      <c r="L458" s="1"/>
      <c r="M458" s="203"/>
    </row>
    <row r="459" spans="1:13" hidden="1" x14ac:dyDescent="0.2">
      <c r="A459" s="6"/>
      <c r="B459" s="6"/>
      <c r="C459" s="6"/>
      <c r="D459" s="6"/>
      <c r="E459" s="5"/>
      <c r="F459" s="5"/>
      <c r="G459" s="5"/>
      <c r="H459" s="5"/>
      <c r="I459" s="5"/>
      <c r="J459" s="5"/>
      <c r="L459" s="1"/>
      <c r="M459" s="203"/>
    </row>
    <row r="460" spans="1:13" hidden="1" x14ac:dyDescent="0.2">
      <c r="A460" s="6"/>
      <c r="B460" s="6"/>
      <c r="C460" s="6"/>
      <c r="D460" s="6"/>
      <c r="E460" s="5"/>
      <c r="F460" s="5"/>
      <c r="G460" s="5"/>
      <c r="H460" s="5"/>
      <c r="I460" s="5"/>
      <c r="J460" s="5"/>
      <c r="L460" s="1"/>
      <c r="M460" s="203"/>
    </row>
    <row r="461" spans="1:13" hidden="1" x14ac:dyDescent="0.2">
      <c r="A461" s="6"/>
      <c r="B461" s="6"/>
      <c r="C461" s="6"/>
      <c r="D461" s="6"/>
      <c r="E461" s="5"/>
      <c r="F461" s="5"/>
      <c r="G461" s="5"/>
      <c r="H461" s="5"/>
      <c r="I461" s="5"/>
      <c r="J461" s="5"/>
      <c r="L461" s="1"/>
      <c r="M461" s="203"/>
    </row>
    <row r="462" spans="1:13" hidden="1" x14ac:dyDescent="0.2">
      <c r="A462" s="6"/>
      <c r="B462" s="6"/>
      <c r="C462" s="6"/>
      <c r="D462" s="6"/>
      <c r="E462" s="5"/>
      <c r="F462" s="5"/>
      <c r="G462" s="5"/>
      <c r="H462" s="5"/>
      <c r="I462" s="5"/>
      <c r="J462" s="5"/>
      <c r="L462" s="1"/>
      <c r="M462" s="203"/>
    </row>
    <row r="463" spans="1:13" hidden="1" x14ac:dyDescent="0.2">
      <c r="A463" s="6"/>
      <c r="B463" s="6"/>
      <c r="C463" s="6"/>
      <c r="D463" s="6"/>
      <c r="E463" s="5"/>
      <c r="F463" s="5"/>
      <c r="G463" s="5"/>
      <c r="H463" s="5"/>
      <c r="I463" s="5"/>
      <c r="J463" s="5"/>
      <c r="L463" s="1"/>
      <c r="M463" s="203"/>
    </row>
    <row r="464" spans="1:13" hidden="1" x14ac:dyDescent="0.2">
      <c r="A464" s="6"/>
      <c r="B464" s="6"/>
      <c r="C464" s="6"/>
      <c r="D464" s="6"/>
      <c r="E464" s="5"/>
      <c r="F464" s="5"/>
      <c r="G464" s="5"/>
      <c r="H464" s="5"/>
      <c r="I464" s="5"/>
      <c r="J464" s="5"/>
      <c r="L464" s="1"/>
      <c r="M464" s="203"/>
    </row>
    <row r="465" spans="1:13" hidden="1" x14ac:dyDescent="0.2">
      <c r="A465" s="6"/>
      <c r="B465" s="6"/>
      <c r="C465" s="6"/>
      <c r="D465" s="6"/>
      <c r="E465" s="5"/>
      <c r="F465" s="5"/>
      <c r="G465" s="5"/>
      <c r="H465" s="5"/>
      <c r="I465" s="5"/>
      <c r="J465" s="5"/>
      <c r="L465" s="1"/>
      <c r="M465" s="203"/>
    </row>
    <row r="466" spans="1:13" hidden="1" x14ac:dyDescent="0.2">
      <c r="A466" s="6"/>
      <c r="B466" s="6"/>
      <c r="C466" s="6"/>
      <c r="D466" s="6"/>
      <c r="E466" s="5"/>
      <c r="F466" s="5"/>
      <c r="G466" s="5"/>
      <c r="H466" s="5"/>
      <c r="I466" s="5"/>
      <c r="J466" s="5"/>
      <c r="L466" s="1"/>
      <c r="M466" s="203"/>
    </row>
    <row r="467" spans="1:13" hidden="1" x14ac:dyDescent="0.2">
      <c r="A467" s="6"/>
      <c r="B467" s="6"/>
      <c r="C467" s="6"/>
      <c r="D467" s="6"/>
      <c r="E467" s="5"/>
      <c r="F467" s="5"/>
      <c r="G467" s="5"/>
      <c r="H467" s="5"/>
      <c r="I467" s="5"/>
      <c r="J467" s="5"/>
      <c r="L467" s="1"/>
      <c r="M467" s="203"/>
    </row>
    <row r="468" spans="1:13" hidden="1" x14ac:dyDescent="0.2">
      <c r="A468" s="6"/>
      <c r="B468" s="6"/>
      <c r="C468" s="6"/>
      <c r="D468" s="6"/>
      <c r="E468" s="5"/>
      <c r="F468" s="5"/>
      <c r="G468" s="5"/>
      <c r="H468" s="5"/>
      <c r="I468" s="5"/>
      <c r="J468" s="5"/>
      <c r="L468" s="1"/>
      <c r="M468" s="203"/>
    </row>
    <row r="469" spans="1:13" hidden="1" x14ac:dyDescent="0.2">
      <c r="A469" s="6"/>
      <c r="B469" s="6"/>
      <c r="C469" s="6"/>
      <c r="D469" s="6"/>
      <c r="E469" s="5"/>
      <c r="F469" s="5"/>
      <c r="G469" s="5"/>
      <c r="H469" s="5"/>
      <c r="I469" s="5"/>
      <c r="J469" s="5"/>
      <c r="L469" s="1"/>
      <c r="M469" s="203"/>
    </row>
    <row r="470" spans="1:13" hidden="1" x14ac:dyDescent="0.2">
      <c r="A470" s="6"/>
      <c r="B470" s="6"/>
      <c r="C470" s="6"/>
      <c r="D470" s="6"/>
      <c r="E470" s="5"/>
      <c r="F470" s="5"/>
      <c r="G470" s="5"/>
      <c r="H470" s="5"/>
      <c r="I470" s="5"/>
      <c r="J470" s="5"/>
      <c r="L470" s="1"/>
      <c r="M470" s="203"/>
    </row>
    <row r="471" spans="1:13" hidden="1" x14ac:dyDescent="0.2">
      <c r="A471" s="6"/>
      <c r="B471" s="6"/>
      <c r="C471" s="6"/>
      <c r="D471" s="6"/>
      <c r="E471" s="5"/>
      <c r="F471" s="5"/>
      <c r="G471" s="5"/>
      <c r="H471" s="5"/>
      <c r="I471" s="5"/>
      <c r="J471" s="5"/>
      <c r="L471" s="1"/>
      <c r="M471" s="203"/>
    </row>
    <row r="472" spans="1:13" hidden="1" x14ac:dyDescent="0.2">
      <c r="A472" s="6"/>
      <c r="B472" s="6"/>
      <c r="C472" s="6"/>
      <c r="D472" s="6"/>
      <c r="E472" s="5"/>
      <c r="F472" s="5"/>
      <c r="G472" s="5"/>
      <c r="H472" s="5"/>
      <c r="I472" s="5"/>
      <c r="J472" s="5"/>
      <c r="L472" s="1"/>
      <c r="M472" s="203"/>
    </row>
    <row r="473" spans="1:13" hidden="1" x14ac:dyDescent="0.2">
      <c r="A473" s="6"/>
      <c r="B473" s="6"/>
      <c r="C473" s="6"/>
      <c r="D473" s="6"/>
      <c r="E473" s="5"/>
      <c r="F473" s="5"/>
      <c r="G473" s="5"/>
      <c r="H473" s="5"/>
      <c r="I473" s="5"/>
      <c r="J473" s="5"/>
      <c r="L473" s="1"/>
      <c r="M473" s="203"/>
    </row>
    <row r="474" spans="1:13" hidden="1" x14ac:dyDescent="0.2">
      <c r="A474" s="6"/>
      <c r="B474" s="6"/>
      <c r="C474" s="6"/>
      <c r="D474" s="6"/>
      <c r="E474" s="5"/>
      <c r="F474" s="5"/>
      <c r="G474" s="5"/>
      <c r="H474" s="5"/>
      <c r="I474" s="5"/>
      <c r="J474" s="5"/>
      <c r="L474" s="1"/>
      <c r="M474" s="203"/>
    </row>
    <row r="475" spans="1:13" hidden="1" x14ac:dyDescent="0.2">
      <c r="A475" s="6"/>
      <c r="B475" s="6"/>
      <c r="C475" s="6"/>
      <c r="D475" s="6"/>
      <c r="E475" s="5"/>
      <c r="F475" s="5"/>
      <c r="G475" s="5"/>
      <c r="H475" s="5"/>
      <c r="I475" s="5"/>
      <c r="J475" s="5"/>
      <c r="L475" s="1"/>
      <c r="M475" s="203"/>
    </row>
    <row r="476" spans="1:13" hidden="1" x14ac:dyDescent="0.2">
      <c r="A476" s="6"/>
      <c r="B476" s="6"/>
      <c r="C476" s="6"/>
      <c r="D476" s="6"/>
      <c r="E476" s="5"/>
      <c r="F476" s="5"/>
      <c r="G476" s="5"/>
      <c r="H476" s="5"/>
      <c r="I476" s="5"/>
      <c r="J476" s="5"/>
      <c r="L476" s="1"/>
      <c r="M476" s="203"/>
    </row>
    <row r="477" spans="1:13" hidden="1" x14ac:dyDescent="0.2">
      <c r="A477" s="6"/>
      <c r="B477" s="6"/>
      <c r="C477" s="6"/>
      <c r="D477" s="6"/>
      <c r="E477" s="5"/>
      <c r="F477" s="5"/>
      <c r="G477" s="5"/>
      <c r="H477" s="5"/>
      <c r="I477" s="5"/>
      <c r="J477" s="5"/>
      <c r="L477" s="1"/>
      <c r="M477" s="203"/>
    </row>
    <row r="478" spans="1:13" hidden="1" x14ac:dyDescent="0.2">
      <c r="A478" s="6"/>
      <c r="B478" s="6"/>
      <c r="C478" s="6"/>
      <c r="D478" s="6"/>
      <c r="E478" s="5"/>
      <c r="F478" s="5"/>
      <c r="G478" s="5"/>
      <c r="H478" s="5"/>
      <c r="I478" s="5"/>
      <c r="J478" s="5"/>
      <c r="L478" s="1"/>
      <c r="M478" s="203"/>
    </row>
    <row r="479" spans="1:13" hidden="1" x14ac:dyDescent="0.2">
      <c r="A479" s="6"/>
      <c r="B479" s="6"/>
      <c r="C479" s="6"/>
      <c r="D479" s="6"/>
      <c r="E479" s="5"/>
      <c r="F479" s="5"/>
      <c r="G479" s="5"/>
      <c r="H479" s="5"/>
      <c r="I479" s="5"/>
      <c r="J479" s="5"/>
      <c r="L479" s="1"/>
      <c r="M479" s="203"/>
    </row>
    <row r="480" spans="1:13" hidden="1" x14ac:dyDescent="0.2">
      <c r="A480" s="6"/>
      <c r="B480" s="6"/>
      <c r="C480" s="6"/>
      <c r="D480" s="6"/>
      <c r="E480" s="5"/>
      <c r="F480" s="5"/>
      <c r="G480" s="5"/>
      <c r="H480" s="5"/>
      <c r="I480" s="5"/>
      <c r="J480" s="5"/>
      <c r="L480" s="1"/>
      <c r="M480" s="203"/>
    </row>
    <row r="481" spans="1:13" hidden="1" x14ac:dyDescent="0.2">
      <c r="A481" s="6"/>
      <c r="B481" s="6"/>
      <c r="C481" s="6"/>
      <c r="D481" s="6"/>
      <c r="E481" s="5"/>
      <c r="F481" s="5"/>
      <c r="G481" s="5"/>
      <c r="H481" s="5"/>
      <c r="I481" s="5"/>
      <c r="J481" s="5"/>
      <c r="L481" s="1"/>
      <c r="M481" s="203"/>
    </row>
    <row r="482" spans="1:13" hidden="1" x14ac:dyDescent="0.2">
      <c r="A482" s="6"/>
      <c r="B482" s="6"/>
      <c r="C482" s="6"/>
      <c r="D482" s="6"/>
      <c r="E482" s="5"/>
      <c r="F482" s="5"/>
      <c r="G482" s="5"/>
      <c r="H482" s="5"/>
      <c r="I482" s="5"/>
      <c r="J482" s="5"/>
      <c r="L482" s="1"/>
      <c r="M482" s="203"/>
    </row>
    <row r="483" spans="1:13" hidden="1" x14ac:dyDescent="0.2">
      <c r="A483" s="6"/>
      <c r="B483" s="6"/>
      <c r="C483" s="6"/>
      <c r="D483" s="6"/>
      <c r="E483" s="5"/>
      <c r="F483" s="5"/>
      <c r="G483" s="5"/>
      <c r="H483" s="5"/>
      <c r="I483" s="5"/>
      <c r="J483" s="5"/>
      <c r="L483" s="1"/>
      <c r="M483" s="203"/>
    </row>
    <row r="484" spans="1:13" hidden="1" x14ac:dyDescent="0.2">
      <c r="A484" s="6"/>
      <c r="B484" s="6"/>
      <c r="C484" s="6"/>
      <c r="D484" s="6"/>
      <c r="E484" s="5"/>
      <c r="F484" s="5"/>
      <c r="G484" s="5"/>
      <c r="H484" s="5"/>
      <c r="I484" s="5"/>
      <c r="J484" s="5"/>
      <c r="L484" s="1"/>
      <c r="M484" s="203"/>
    </row>
    <row r="485" spans="1:13" hidden="1" x14ac:dyDescent="0.2">
      <c r="A485" s="6"/>
      <c r="B485" s="6"/>
      <c r="C485" s="6"/>
      <c r="D485" s="6"/>
      <c r="E485" s="5"/>
      <c r="F485" s="5"/>
      <c r="G485" s="5"/>
      <c r="H485" s="5"/>
      <c r="I485" s="5"/>
      <c r="J485" s="5"/>
      <c r="L485" s="1"/>
      <c r="M485" s="203"/>
    </row>
    <row r="486" spans="1:13" hidden="1" x14ac:dyDescent="0.2">
      <c r="A486" s="6"/>
      <c r="B486" s="6"/>
      <c r="C486" s="6"/>
      <c r="D486" s="6"/>
      <c r="E486" s="5"/>
      <c r="F486" s="5"/>
      <c r="G486" s="5"/>
      <c r="H486" s="5"/>
      <c r="I486" s="5"/>
      <c r="J486" s="5"/>
      <c r="L486" s="1"/>
      <c r="M486" s="203"/>
    </row>
    <row r="487" spans="1:13" hidden="1" x14ac:dyDescent="0.2">
      <c r="A487" s="6"/>
      <c r="B487" s="6"/>
      <c r="C487" s="6"/>
      <c r="D487" s="6"/>
      <c r="E487" s="5"/>
      <c r="F487" s="5"/>
      <c r="G487" s="5"/>
      <c r="H487" s="5"/>
      <c r="I487" s="5"/>
      <c r="J487" s="5"/>
      <c r="L487" s="1"/>
      <c r="M487" s="203"/>
    </row>
    <row r="488" spans="1:13" hidden="1" x14ac:dyDescent="0.2">
      <c r="A488" s="6"/>
      <c r="B488" s="6"/>
      <c r="C488" s="6"/>
      <c r="D488" s="6"/>
      <c r="E488" s="5"/>
      <c r="F488" s="5"/>
      <c r="G488" s="5"/>
      <c r="H488" s="5"/>
      <c r="I488" s="5"/>
      <c r="J488" s="5"/>
      <c r="L488" s="1"/>
      <c r="M488" s="203"/>
    </row>
    <row r="489" spans="1:13" hidden="1" x14ac:dyDescent="0.2">
      <c r="A489" s="6"/>
      <c r="B489" s="6"/>
      <c r="C489" s="6"/>
      <c r="D489" s="6"/>
      <c r="E489" s="5"/>
      <c r="F489" s="5"/>
      <c r="G489" s="5"/>
      <c r="H489" s="5"/>
      <c r="I489" s="5"/>
      <c r="J489" s="5"/>
      <c r="L489" s="1"/>
      <c r="M489" s="203"/>
    </row>
    <row r="490" spans="1:13" hidden="1" x14ac:dyDescent="0.2">
      <c r="A490" s="6"/>
      <c r="B490" s="6"/>
      <c r="C490" s="6"/>
      <c r="D490" s="6"/>
      <c r="E490" s="5"/>
      <c r="F490" s="5"/>
      <c r="G490" s="5"/>
      <c r="H490" s="5"/>
      <c r="I490" s="5"/>
      <c r="J490" s="5"/>
      <c r="L490" s="1"/>
      <c r="M490" s="203"/>
    </row>
    <row r="491" spans="1:13" hidden="1" x14ac:dyDescent="0.2">
      <c r="A491" s="6"/>
      <c r="B491" s="6"/>
      <c r="C491" s="6"/>
      <c r="D491" s="6"/>
      <c r="E491" s="5"/>
      <c r="F491" s="5"/>
      <c r="G491" s="5"/>
      <c r="H491" s="5"/>
      <c r="I491" s="5"/>
      <c r="J491" s="5"/>
      <c r="L491" s="1"/>
      <c r="M491" s="203"/>
    </row>
    <row r="492" spans="1:13" hidden="1" x14ac:dyDescent="0.2">
      <c r="A492" s="6"/>
      <c r="B492" s="6"/>
      <c r="C492" s="6"/>
      <c r="D492" s="6"/>
      <c r="E492" s="5"/>
      <c r="F492" s="5"/>
      <c r="G492" s="5"/>
      <c r="H492" s="5"/>
      <c r="I492" s="5"/>
      <c r="J492" s="5"/>
      <c r="L492" s="1"/>
      <c r="M492" s="203"/>
    </row>
    <row r="493" spans="1:13" hidden="1" x14ac:dyDescent="0.2">
      <c r="A493" s="6"/>
      <c r="B493" s="6"/>
      <c r="C493" s="6"/>
      <c r="D493" s="6"/>
      <c r="E493" s="5"/>
      <c r="F493" s="5"/>
      <c r="G493" s="5"/>
      <c r="H493" s="5"/>
      <c r="I493" s="5"/>
      <c r="J493" s="5"/>
      <c r="L493" s="1"/>
      <c r="M493" s="203"/>
    </row>
    <row r="494" spans="1:13" hidden="1" x14ac:dyDescent="0.2">
      <c r="A494" s="6"/>
      <c r="B494" s="6"/>
      <c r="C494" s="6"/>
      <c r="D494" s="6"/>
      <c r="E494" s="5"/>
      <c r="F494" s="5"/>
      <c r="G494" s="5"/>
      <c r="H494" s="5"/>
      <c r="I494" s="5"/>
      <c r="J494" s="5"/>
      <c r="L494" s="1"/>
      <c r="M494" s="203"/>
    </row>
    <row r="495" spans="1:13" hidden="1" x14ac:dyDescent="0.2">
      <c r="A495" s="6"/>
      <c r="B495" s="6"/>
      <c r="C495" s="6"/>
      <c r="D495" s="6"/>
      <c r="E495" s="5"/>
      <c r="F495" s="5"/>
      <c r="G495" s="5"/>
      <c r="H495" s="5"/>
      <c r="I495" s="5"/>
      <c r="J495" s="5"/>
      <c r="L495" s="1"/>
      <c r="M495" s="203"/>
    </row>
    <row r="496" spans="1:13" hidden="1" x14ac:dyDescent="0.2">
      <c r="A496" s="6"/>
      <c r="B496" s="6"/>
      <c r="C496" s="6"/>
      <c r="D496" s="6"/>
      <c r="E496" s="5"/>
      <c r="F496" s="5"/>
      <c r="G496" s="5"/>
      <c r="H496" s="5"/>
      <c r="I496" s="5"/>
      <c r="J496" s="5"/>
      <c r="L496" s="1"/>
      <c r="M496" s="203"/>
    </row>
    <row r="497" spans="1:13" hidden="1" x14ac:dyDescent="0.2">
      <c r="A497" s="6"/>
      <c r="B497" s="6"/>
      <c r="C497" s="6"/>
      <c r="D497" s="6"/>
      <c r="E497" s="5"/>
      <c r="F497" s="5"/>
      <c r="G497" s="5"/>
      <c r="H497" s="5"/>
      <c r="I497" s="5"/>
      <c r="J497" s="5"/>
      <c r="L497" s="1"/>
      <c r="M497" s="203"/>
    </row>
    <row r="498" spans="1:13" hidden="1" x14ac:dyDescent="0.2">
      <c r="A498" s="6"/>
      <c r="B498" s="6"/>
      <c r="C498" s="6"/>
      <c r="D498" s="6"/>
      <c r="E498" s="5"/>
      <c r="F498" s="5"/>
      <c r="G498" s="5"/>
      <c r="H498" s="5"/>
      <c r="I498" s="5"/>
      <c r="J498" s="5"/>
      <c r="L498" s="1"/>
      <c r="M498" s="203"/>
    </row>
    <row r="499" spans="1:13" hidden="1" x14ac:dyDescent="0.2">
      <c r="A499" s="6"/>
      <c r="B499" s="6"/>
      <c r="C499" s="6"/>
      <c r="D499" s="6"/>
      <c r="E499" s="5"/>
      <c r="F499" s="5"/>
      <c r="G499" s="5"/>
      <c r="H499" s="5"/>
      <c r="I499" s="5"/>
      <c r="J499" s="5"/>
      <c r="L499" s="1"/>
      <c r="M499" s="203"/>
    </row>
    <row r="500" spans="1:13" hidden="1" x14ac:dyDescent="0.2">
      <c r="A500" s="6"/>
      <c r="B500" s="6"/>
      <c r="C500" s="6"/>
      <c r="D500" s="6"/>
      <c r="E500" s="5"/>
      <c r="F500" s="5"/>
      <c r="G500" s="5"/>
      <c r="H500" s="5"/>
      <c r="I500" s="5"/>
      <c r="J500" s="5"/>
      <c r="L500" s="1"/>
      <c r="M500" s="203"/>
    </row>
    <row r="501" spans="1:13" hidden="1" x14ac:dyDescent="0.2">
      <c r="A501" s="6"/>
      <c r="B501" s="6"/>
      <c r="C501" s="6"/>
      <c r="D501" s="6"/>
      <c r="E501" s="5"/>
      <c r="F501" s="5"/>
      <c r="G501" s="5"/>
      <c r="H501" s="5"/>
      <c r="I501" s="5"/>
      <c r="J501" s="5"/>
      <c r="L501" s="1"/>
      <c r="M501" s="203"/>
    </row>
    <row r="502" spans="1:13" hidden="1" x14ac:dyDescent="0.2">
      <c r="A502" s="6"/>
      <c r="B502" s="6"/>
      <c r="C502" s="6"/>
      <c r="D502" s="6"/>
      <c r="E502" s="5"/>
      <c r="F502" s="5"/>
      <c r="G502" s="5"/>
      <c r="H502" s="5"/>
      <c r="I502" s="5"/>
      <c r="J502" s="5"/>
      <c r="L502" s="1"/>
      <c r="M502" s="203"/>
    </row>
    <row r="503" spans="1:13" hidden="1" x14ac:dyDescent="0.2">
      <c r="A503" s="6"/>
      <c r="B503" s="6"/>
      <c r="C503" s="6"/>
      <c r="D503" s="6"/>
      <c r="E503" s="5"/>
      <c r="F503" s="5"/>
      <c r="G503" s="5"/>
      <c r="H503" s="5"/>
      <c r="I503" s="5"/>
      <c r="J503" s="5"/>
      <c r="L503" s="1"/>
      <c r="M503" s="203"/>
    </row>
    <row r="504" spans="1:13" hidden="1" x14ac:dyDescent="0.2">
      <c r="A504" s="6"/>
      <c r="B504" s="6"/>
      <c r="C504" s="6"/>
      <c r="D504" s="6"/>
      <c r="E504" s="5"/>
      <c r="F504" s="5"/>
      <c r="G504" s="5"/>
      <c r="H504" s="5"/>
      <c r="I504" s="5"/>
      <c r="J504" s="5"/>
      <c r="L504" s="1"/>
      <c r="M504" s="203"/>
    </row>
    <row r="505" spans="1:13" hidden="1" x14ac:dyDescent="0.2">
      <c r="A505" s="6"/>
      <c r="B505" s="6"/>
      <c r="C505" s="6"/>
      <c r="D505" s="6"/>
      <c r="E505" s="5"/>
      <c r="F505" s="5"/>
      <c r="G505" s="5"/>
      <c r="H505" s="5"/>
      <c r="I505" s="5"/>
      <c r="J505" s="5"/>
      <c r="L505" s="1"/>
      <c r="M505" s="203"/>
    </row>
    <row r="506" spans="1:13" hidden="1" x14ac:dyDescent="0.2">
      <c r="A506" s="6"/>
      <c r="B506" s="6"/>
      <c r="C506" s="6"/>
      <c r="D506" s="6"/>
      <c r="E506" s="5"/>
      <c r="F506" s="5"/>
      <c r="G506" s="5"/>
      <c r="H506" s="5"/>
      <c r="I506" s="5"/>
      <c r="J506" s="5"/>
      <c r="L506" s="1"/>
      <c r="M506" s="203"/>
    </row>
    <row r="507" spans="1:13" hidden="1" x14ac:dyDescent="0.2">
      <c r="A507" s="6"/>
      <c r="B507" s="6"/>
      <c r="C507" s="6"/>
      <c r="D507" s="6"/>
      <c r="E507" s="5"/>
      <c r="F507" s="5"/>
      <c r="G507" s="5"/>
      <c r="H507" s="5"/>
      <c r="I507" s="5"/>
      <c r="J507" s="5"/>
      <c r="L507" s="1"/>
      <c r="M507" s="203"/>
    </row>
    <row r="508" spans="1:13" hidden="1" x14ac:dyDescent="0.2">
      <c r="A508" s="6"/>
      <c r="B508" s="6"/>
      <c r="C508" s="6"/>
      <c r="D508" s="6"/>
      <c r="E508" s="5"/>
      <c r="F508" s="5"/>
      <c r="G508" s="5"/>
      <c r="H508" s="5"/>
      <c r="I508" s="5"/>
      <c r="J508" s="5"/>
      <c r="L508" s="1"/>
      <c r="M508" s="203"/>
    </row>
    <row r="509" spans="1:13" hidden="1" x14ac:dyDescent="0.2">
      <c r="A509" s="6"/>
      <c r="B509" s="6"/>
      <c r="C509" s="6"/>
      <c r="D509" s="6"/>
      <c r="E509" s="5"/>
      <c r="F509" s="5"/>
      <c r="G509" s="5"/>
      <c r="H509" s="5"/>
      <c r="I509" s="5"/>
      <c r="J509" s="5"/>
      <c r="L509" s="1"/>
      <c r="M509" s="203"/>
    </row>
    <row r="510" spans="1:13" hidden="1" x14ac:dyDescent="0.2">
      <c r="A510" s="6"/>
      <c r="B510" s="6"/>
      <c r="C510" s="6"/>
      <c r="D510" s="6"/>
      <c r="E510" s="5"/>
      <c r="F510" s="5"/>
      <c r="G510" s="5"/>
      <c r="H510" s="5"/>
      <c r="I510" s="5"/>
      <c r="J510" s="5"/>
      <c r="L510" s="1"/>
      <c r="M510" s="203"/>
    </row>
    <row r="511" spans="1:13" hidden="1" x14ac:dyDescent="0.2">
      <c r="A511" s="6"/>
      <c r="B511" s="6"/>
      <c r="C511" s="6"/>
      <c r="D511" s="6"/>
      <c r="E511" s="5"/>
      <c r="F511" s="5"/>
      <c r="G511" s="5"/>
      <c r="H511" s="5"/>
      <c r="I511" s="5"/>
      <c r="J511" s="5"/>
      <c r="L511" s="1"/>
      <c r="M511" s="203"/>
    </row>
    <row r="512" spans="1:13" hidden="1" x14ac:dyDescent="0.2">
      <c r="A512" s="6"/>
      <c r="B512" s="6"/>
      <c r="C512" s="6"/>
      <c r="D512" s="6"/>
      <c r="E512" s="5"/>
      <c r="F512" s="5"/>
      <c r="G512" s="5"/>
      <c r="H512" s="5"/>
      <c r="I512" s="5"/>
      <c r="J512" s="5"/>
      <c r="L512" s="1"/>
      <c r="M512" s="203"/>
    </row>
    <row r="513" spans="1:13" hidden="1" x14ac:dyDescent="0.2">
      <c r="A513" s="6"/>
      <c r="B513" s="6"/>
      <c r="C513" s="6"/>
      <c r="D513" s="6"/>
      <c r="E513" s="5"/>
      <c r="F513" s="5"/>
      <c r="G513" s="5"/>
      <c r="H513" s="5"/>
      <c r="I513" s="5"/>
      <c r="J513" s="5"/>
      <c r="L513" s="1"/>
      <c r="M513" s="203"/>
    </row>
    <row r="514" spans="1:13" hidden="1" x14ac:dyDescent="0.2">
      <c r="A514" s="6"/>
      <c r="B514" s="6"/>
      <c r="C514" s="6"/>
      <c r="D514" s="6"/>
      <c r="E514" s="5"/>
      <c r="F514" s="5"/>
      <c r="G514" s="5"/>
      <c r="H514" s="5"/>
      <c r="I514" s="5"/>
      <c r="J514" s="5"/>
      <c r="L514" s="1"/>
      <c r="M514" s="203"/>
    </row>
    <row r="515" spans="1:13" hidden="1" x14ac:dyDescent="0.2">
      <c r="A515" s="6"/>
      <c r="B515" s="6"/>
      <c r="C515" s="6"/>
      <c r="D515" s="6"/>
      <c r="E515" s="5"/>
      <c r="F515" s="5"/>
      <c r="G515" s="5"/>
      <c r="H515" s="5"/>
      <c r="I515" s="5"/>
      <c r="J515" s="5"/>
      <c r="L515" s="1"/>
      <c r="M515" s="203"/>
    </row>
    <row r="516" spans="1:13" hidden="1" x14ac:dyDescent="0.2">
      <c r="A516" s="6"/>
      <c r="B516" s="6"/>
      <c r="C516" s="6"/>
      <c r="D516" s="6"/>
      <c r="E516" s="5"/>
      <c r="F516" s="5"/>
      <c r="G516" s="5"/>
      <c r="H516" s="5"/>
      <c r="I516" s="5"/>
      <c r="J516" s="5"/>
      <c r="L516" s="1"/>
      <c r="M516" s="203"/>
    </row>
    <row r="517" spans="1:13" hidden="1" x14ac:dyDescent="0.2">
      <c r="A517" s="6"/>
      <c r="B517" s="6"/>
      <c r="C517" s="6"/>
      <c r="D517" s="6"/>
      <c r="E517" s="5"/>
      <c r="F517" s="5"/>
      <c r="G517" s="5"/>
      <c r="H517" s="5"/>
      <c r="I517" s="5"/>
      <c r="J517" s="5"/>
      <c r="L517" s="1"/>
      <c r="M517" s="203"/>
    </row>
    <row r="518" spans="1:13" hidden="1" x14ac:dyDescent="0.2">
      <c r="A518" s="6"/>
      <c r="B518" s="6"/>
      <c r="C518" s="6"/>
      <c r="D518" s="6"/>
      <c r="E518" s="5"/>
      <c r="F518" s="5"/>
      <c r="G518" s="5"/>
      <c r="H518" s="5"/>
      <c r="I518" s="5"/>
      <c r="J518" s="5"/>
      <c r="L518" s="1"/>
      <c r="M518" s="203"/>
    </row>
    <row r="519" spans="1:13" hidden="1" x14ac:dyDescent="0.2">
      <c r="A519" s="6"/>
      <c r="B519" s="6"/>
      <c r="C519" s="6"/>
      <c r="D519" s="6"/>
      <c r="E519" s="5"/>
      <c r="F519" s="5"/>
      <c r="G519" s="5"/>
      <c r="H519" s="5"/>
      <c r="I519" s="5"/>
      <c r="J519" s="5"/>
      <c r="L519" s="1"/>
      <c r="M519" s="203"/>
    </row>
    <row r="520" spans="1:13" hidden="1" x14ac:dyDescent="0.2">
      <c r="A520" s="6"/>
      <c r="B520" s="6"/>
      <c r="C520" s="6"/>
      <c r="D520" s="6"/>
      <c r="E520" s="5"/>
      <c r="F520" s="5"/>
      <c r="G520" s="5"/>
      <c r="H520" s="5"/>
      <c r="I520" s="5"/>
      <c r="J520" s="5"/>
      <c r="L520" s="1"/>
      <c r="M520" s="203"/>
    </row>
    <row r="521" spans="1:13" hidden="1" x14ac:dyDescent="0.2">
      <c r="A521" s="6"/>
      <c r="B521" s="6"/>
      <c r="C521" s="6"/>
      <c r="D521" s="6"/>
      <c r="E521" s="5"/>
      <c r="F521" s="5"/>
      <c r="G521" s="5"/>
      <c r="H521" s="5"/>
      <c r="I521" s="5"/>
      <c r="J521" s="5"/>
      <c r="L521" s="1"/>
      <c r="M521" s="203"/>
    </row>
    <row r="522" spans="1:13" hidden="1" x14ac:dyDescent="0.2">
      <c r="A522" s="6"/>
      <c r="B522" s="6"/>
      <c r="C522" s="6"/>
      <c r="D522" s="6"/>
      <c r="E522" s="5"/>
      <c r="F522" s="5"/>
      <c r="G522" s="5"/>
      <c r="H522" s="5"/>
      <c r="I522" s="5"/>
      <c r="J522" s="5"/>
      <c r="L522" s="1"/>
      <c r="M522" s="203"/>
    </row>
    <row r="523" spans="1:13" hidden="1" x14ac:dyDescent="0.2">
      <c r="A523" s="6"/>
      <c r="B523" s="6"/>
      <c r="C523" s="6"/>
      <c r="D523" s="6"/>
      <c r="E523" s="5"/>
      <c r="F523" s="5"/>
      <c r="G523" s="5"/>
      <c r="H523" s="5"/>
      <c r="I523" s="5"/>
      <c r="J523" s="5"/>
      <c r="L523" s="1"/>
      <c r="M523" s="203"/>
    </row>
    <row r="524" spans="1:13" hidden="1" x14ac:dyDescent="0.2">
      <c r="A524" s="6"/>
      <c r="B524" s="6"/>
      <c r="C524" s="6"/>
      <c r="D524" s="6"/>
      <c r="E524" s="5"/>
      <c r="F524" s="5"/>
      <c r="G524" s="5"/>
      <c r="H524" s="5"/>
      <c r="I524" s="5"/>
      <c r="J524" s="5"/>
      <c r="L524" s="1"/>
      <c r="M524" s="203"/>
    </row>
    <row r="525" spans="1:13" hidden="1" x14ac:dyDescent="0.2">
      <c r="A525" s="6"/>
      <c r="B525" s="6"/>
      <c r="C525" s="6"/>
      <c r="D525" s="6"/>
      <c r="E525" s="5"/>
      <c r="F525" s="5"/>
      <c r="G525" s="5"/>
      <c r="H525" s="5"/>
      <c r="I525" s="5"/>
      <c r="J525" s="5"/>
      <c r="L525" s="1"/>
      <c r="M525" s="203"/>
    </row>
    <row r="526" spans="1:13" hidden="1" x14ac:dyDescent="0.2">
      <c r="A526" s="6"/>
      <c r="B526" s="6"/>
      <c r="C526" s="6"/>
      <c r="D526" s="6"/>
      <c r="E526" s="5"/>
      <c r="F526" s="5"/>
      <c r="G526" s="5"/>
      <c r="H526" s="5"/>
      <c r="I526" s="5"/>
      <c r="J526" s="5"/>
      <c r="L526" s="1"/>
      <c r="M526" s="203"/>
    </row>
    <row r="527" spans="1:13" hidden="1" x14ac:dyDescent="0.2">
      <c r="A527" s="6"/>
      <c r="B527" s="6"/>
      <c r="C527" s="6"/>
      <c r="D527" s="6"/>
      <c r="E527" s="5"/>
      <c r="F527" s="5"/>
      <c r="G527" s="5"/>
      <c r="H527" s="5"/>
      <c r="I527" s="5"/>
      <c r="J527" s="5"/>
      <c r="L527" s="1"/>
      <c r="M527" s="203"/>
    </row>
    <row r="528" spans="1:13" hidden="1" x14ac:dyDescent="0.2">
      <c r="A528" s="6"/>
      <c r="B528" s="6"/>
      <c r="C528" s="6"/>
      <c r="D528" s="6"/>
      <c r="E528" s="5"/>
      <c r="F528" s="5"/>
      <c r="G528" s="5"/>
      <c r="H528" s="5"/>
      <c r="I528" s="5"/>
      <c r="J528" s="5"/>
      <c r="L528" s="1"/>
      <c r="M528" s="203"/>
    </row>
    <row r="529" spans="1:13" hidden="1" x14ac:dyDescent="0.2">
      <c r="A529" s="6"/>
      <c r="B529" s="6"/>
      <c r="C529" s="6"/>
      <c r="D529" s="6"/>
      <c r="E529" s="5"/>
      <c r="F529" s="5"/>
      <c r="G529" s="5"/>
      <c r="H529" s="5"/>
      <c r="I529" s="5"/>
      <c r="J529" s="5"/>
      <c r="L529" s="1"/>
      <c r="M529" s="203"/>
    </row>
    <row r="530" spans="1:13" hidden="1" x14ac:dyDescent="0.2">
      <c r="A530" s="6"/>
      <c r="B530" s="6"/>
      <c r="C530" s="6"/>
      <c r="D530" s="6"/>
      <c r="E530" s="5"/>
      <c r="F530" s="5"/>
      <c r="G530" s="5"/>
      <c r="H530" s="5"/>
      <c r="I530" s="5"/>
      <c r="J530" s="5"/>
      <c r="L530" s="1"/>
      <c r="M530" s="203"/>
    </row>
    <row r="531" spans="1:13" hidden="1" x14ac:dyDescent="0.2">
      <c r="A531" s="6"/>
      <c r="B531" s="6"/>
      <c r="C531" s="6"/>
      <c r="D531" s="6"/>
      <c r="E531" s="5"/>
      <c r="F531" s="5"/>
      <c r="G531" s="5"/>
      <c r="H531" s="5"/>
      <c r="I531" s="5"/>
      <c r="J531" s="5"/>
      <c r="L531" s="1"/>
      <c r="M531" s="203"/>
    </row>
    <row r="532" spans="1:13" hidden="1" x14ac:dyDescent="0.2">
      <c r="A532" s="6"/>
      <c r="B532" s="6"/>
      <c r="C532" s="6"/>
      <c r="D532" s="6"/>
      <c r="E532" s="5"/>
      <c r="F532" s="5"/>
      <c r="G532" s="5"/>
      <c r="H532" s="5"/>
      <c r="I532" s="5"/>
      <c r="J532" s="5"/>
      <c r="L532" s="1"/>
      <c r="M532" s="203"/>
    </row>
    <row r="533" spans="1:13" hidden="1" x14ac:dyDescent="0.2">
      <c r="A533" s="6"/>
      <c r="B533" s="6"/>
      <c r="C533" s="6"/>
      <c r="D533" s="6"/>
      <c r="E533" s="5"/>
      <c r="F533" s="5"/>
      <c r="G533" s="5"/>
      <c r="H533" s="5"/>
      <c r="I533" s="5"/>
      <c r="J533" s="5"/>
      <c r="L533" s="1"/>
      <c r="M533" s="203"/>
    </row>
    <row r="534" spans="1:13" hidden="1" x14ac:dyDescent="0.2">
      <c r="A534" s="6"/>
      <c r="B534" s="6"/>
      <c r="C534" s="6"/>
      <c r="D534" s="6"/>
      <c r="E534" s="5"/>
      <c r="F534" s="5"/>
      <c r="G534" s="5"/>
      <c r="H534" s="5"/>
      <c r="I534" s="5"/>
      <c r="J534" s="5"/>
      <c r="L534" s="1"/>
      <c r="M534" s="203"/>
    </row>
    <row r="535" spans="1:13" hidden="1" x14ac:dyDescent="0.2">
      <c r="A535" s="6"/>
      <c r="B535" s="6"/>
      <c r="C535" s="6"/>
      <c r="D535" s="6"/>
      <c r="E535" s="5"/>
      <c r="F535" s="5"/>
      <c r="G535" s="5"/>
      <c r="H535" s="5"/>
      <c r="I535" s="5"/>
      <c r="J535" s="5"/>
      <c r="L535" s="1"/>
      <c r="M535" s="203"/>
    </row>
    <row r="536" spans="1:13" hidden="1" x14ac:dyDescent="0.2"/>
    <row r="537" spans="1:13" hidden="1" x14ac:dyDescent="0.2"/>
    <row r="538" spans="1:13" hidden="1" x14ac:dyDescent="0.2"/>
    <row r="539" spans="1:13" hidden="1" x14ac:dyDescent="0.2"/>
    <row r="540" spans="1:13" hidden="1" x14ac:dyDescent="0.2"/>
    <row r="541" spans="1:13" hidden="1" x14ac:dyDescent="0.2"/>
    <row r="542" spans="1:13" hidden="1" x14ac:dyDescent="0.2"/>
    <row r="543" spans="1:13" hidden="1" x14ac:dyDescent="0.2"/>
    <row r="544" spans="1:13"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sheetData>
  <sheetProtection algorithmName="SHA-512" hashValue="zko/L1JNDbWpvvL5LUs1ytEL30y803NtZpkXsGASPqK1/ZPTelEepqCbtjRh5e/cWE74UUjrlpmhQJR+gjGcxg==" saltValue="5OzjD7Yl+ZGmiXlthiUegA==" spinCount="100000" sheet="1" objects="1" scenarios="1"/>
  <protectedRanges>
    <protectedRange algorithmName="SHA-512" hashValue="wG9B3PhKstASr7/AiWka2lfIQCuAj2wJEowmllPL4AqJPx7njpdfX/lAw1PeEvXwEQmZ66wDfCYb2x5M6Ac/nw==" saltValue="EDltx8GNACttW9Co4xtEVQ==" spinCount="100000" sqref="K123:L125 C129:E130 H129:H130 C132 I132 C134 I134 C136 I136" name="Rango5"/>
    <protectedRange algorithmName="SHA-512" hashValue="wQq32ZN/bF2tCMW9e6HJ/RvWXCrhrxGSGPfY/rweQhmCGZ7dTnrJ11ouBr+BAiuiEPCn8HZicP1zmHYwbj2QUQ==" saltValue="1i7VMOdl3SSRG8bu7pM2Iw==" spinCount="100000" sqref="G186:J186 G188:J190 G192:J200 G208:J211 G217:J229" name="Rango4"/>
    <protectedRange algorithmName="SHA-512" hashValue="M95jzloZXat3+sNQ/OxLCp/5Sf2cbiKje9MWbuEzmsZhNWIb1LQO1KstCqLtuVDmcyOjRx75gCIbipDpNpYTaA==" saltValue="b1IUepLtWQa+6p2aQNM2eA==" spinCount="100000" sqref="G177:J180" name="Rango3"/>
    <protectedRange algorithmName="SHA-512" hashValue="HNBkyt8cN7cVyx4cKpz6XlIra16Xq1wrGsiRytuo5L0CTRUYd4mAWaLV1L26W249ruL3yEd6l07REpT0aHCxFg==" saltValue="1i5uwhIMeMgxu6h1rPx/5w==" spinCount="100000" sqref="K113:K115 J76 J92:L92 B86 L84 J84 L82 J82 L80 J80 L78 J78 L76 K96:L110 K119:L120" name="Rango2"/>
    <protectedRange algorithmName="SHA-512" hashValue="YVENfqpVkcu/tqKAd9rSV2eyKU1NSgPc+xAWCkUXn2yZZTrKDk8iZwqtAM0PDTI9+uCYfGBJIHg4+zGl0E/T2w==" saltValue="SdQz39rlZgnwTLhbD+Y9FQ==" spinCount="100000" sqref="E8 L13 C13:C14 F15 K14 D17 B58 C19:E19 H20 D21 J21 B28 B38 B48 K16:L16" name="Rango1"/>
  </protectedRanges>
  <customSheetViews>
    <customSheetView guid="{594D9BA2-276D-4EE3-B94A-535B5EF08CF8}" showPageBreaks="1" printArea="1" hiddenRows="1" hiddenColumns="1" showRuler="0">
      <selection activeCell="D23" sqref="D23"/>
      <rowBreaks count="5" manualBreakCount="5">
        <brk id="74" max="10" man="1"/>
        <brk id="145" max="10" man="1"/>
        <brk id="212" max="12" man="1"/>
        <brk id="247" max="10" man="1"/>
        <brk id="278" max="10" man="1"/>
      </rowBreaks>
      <pageMargins left="3.937007874015748E-2" right="7.874015748031496E-2" top="0.24" bottom="0.32" header="0" footer="0"/>
      <printOptions horizontalCentered="1"/>
      <pageSetup scale="64" orientation="portrait" horizontalDpi="300" verticalDpi="300" r:id="rId1"/>
      <headerFooter alignWithMargins="0">
        <oddFooter>Página &amp;P</oddFooter>
      </headerFooter>
    </customSheetView>
  </customSheetViews>
  <mergeCells count="237">
    <mergeCell ref="K14:L15"/>
    <mergeCell ref="C13:J13"/>
    <mergeCell ref="B35:L35"/>
    <mergeCell ref="B45:L45"/>
    <mergeCell ref="B159:F159"/>
    <mergeCell ref="B160:F160"/>
    <mergeCell ref="B161:G161"/>
    <mergeCell ref="B162:G162"/>
    <mergeCell ref="I15:J15"/>
    <mergeCell ref="F15:H15"/>
    <mergeCell ref="F19:G20"/>
    <mergeCell ref="F18:G18"/>
    <mergeCell ref="I16:J17"/>
    <mergeCell ref="C14:D15"/>
    <mergeCell ref="H19:L20"/>
    <mergeCell ref="B78:H78"/>
    <mergeCell ref="B82:H82"/>
    <mergeCell ref="B76:H76"/>
    <mergeCell ref="B74:C74"/>
    <mergeCell ref="B3:L3"/>
    <mergeCell ref="B5:L5"/>
    <mergeCell ref="E8:L8"/>
    <mergeCell ref="B11:L11"/>
    <mergeCell ref="B8:D8"/>
    <mergeCell ref="L181:L182"/>
    <mergeCell ref="B196:E196"/>
    <mergeCell ref="B187:E187"/>
    <mergeCell ref="B199:E199"/>
    <mergeCell ref="I184:I185"/>
    <mergeCell ref="F184:F185"/>
    <mergeCell ref="B190:E190"/>
    <mergeCell ref="B188:E188"/>
    <mergeCell ref="B189:E189"/>
    <mergeCell ref="B197:E197"/>
    <mergeCell ref="B198:E198"/>
    <mergeCell ref="F129:F130"/>
    <mergeCell ref="G129:L130"/>
    <mergeCell ref="I132:L132"/>
    <mergeCell ref="I146:L146"/>
    <mergeCell ref="C132:G132"/>
    <mergeCell ref="I136:L136"/>
    <mergeCell ref="B129:B130"/>
    <mergeCell ref="B114:E116"/>
    <mergeCell ref="C253:L253"/>
    <mergeCell ref="J21:L21"/>
    <mergeCell ref="B106:J106"/>
    <mergeCell ref="B107:J107"/>
    <mergeCell ref="J175:J176"/>
    <mergeCell ref="G184:G185"/>
    <mergeCell ref="B184:E185"/>
    <mergeCell ref="B123:J123"/>
    <mergeCell ref="B110:J110"/>
    <mergeCell ref="B122:J122"/>
    <mergeCell ref="B178:E178"/>
    <mergeCell ref="B174:L174"/>
    <mergeCell ref="B186:E186"/>
    <mergeCell ref="F187:L187"/>
    <mergeCell ref="G175:G176"/>
    <mergeCell ref="B105:J105"/>
    <mergeCell ref="B127:L127"/>
    <mergeCell ref="B16:C17"/>
    <mergeCell ref="H21:I21"/>
    <mergeCell ref="D16:H17"/>
    <mergeCell ref="H18:L18"/>
    <mergeCell ref="B19:B20"/>
    <mergeCell ref="B108:J108"/>
    <mergeCell ref="B102:J102"/>
    <mergeCell ref="B124:J124"/>
    <mergeCell ref="B125:J125"/>
    <mergeCell ref="C267:L267"/>
    <mergeCell ref="C268:L268"/>
    <mergeCell ref="C269:L269"/>
    <mergeCell ref="F291:L291"/>
    <mergeCell ref="F286:L286"/>
    <mergeCell ref="B282:L282"/>
    <mergeCell ref="F290:L290"/>
    <mergeCell ref="C266:L266"/>
    <mergeCell ref="C262:L262"/>
    <mergeCell ref="C264:L264"/>
    <mergeCell ref="C261:L261"/>
    <mergeCell ref="C258:L258"/>
    <mergeCell ref="C259:L259"/>
    <mergeCell ref="K230:K231"/>
    <mergeCell ref="F300:L300"/>
    <mergeCell ref="F303:L303"/>
    <mergeCell ref="F297:L297"/>
    <mergeCell ref="L230:L231"/>
    <mergeCell ref="B224:E224"/>
    <mergeCell ref="B225:E225"/>
    <mergeCell ref="C254:L254"/>
    <mergeCell ref="C286:E286"/>
    <mergeCell ref="B226:E226"/>
    <mergeCell ref="C292:E297"/>
    <mergeCell ref="B251:K251"/>
    <mergeCell ref="B250:J250"/>
    <mergeCell ref="C265:L265"/>
    <mergeCell ref="B254:B262"/>
    <mergeCell ref="I236:J237"/>
    <mergeCell ref="K236:L237"/>
    <mergeCell ref="C257:L257"/>
    <mergeCell ref="C255:L255"/>
    <mergeCell ref="C252:L252"/>
    <mergeCell ref="F292:L292"/>
    <mergeCell ref="H184:H185"/>
    <mergeCell ref="J184:J185"/>
    <mergeCell ref="B180:E180"/>
    <mergeCell ref="K181:K182"/>
    <mergeCell ref="F215:F216"/>
    <mergeCell ref="I151:L151"/>
    <mergeCell ref="I148:L148"/>
    <mergeCell ref="B302:B303"/>
    <mergeCell ref="B292:B295"/>
    <mergeCell ref="B191:E191"/>
    <mergeCell ref="B228:E228"/>
    <mergeCell ref="B229:E229"/>
    <mergeCell ref="B194:E194"/>
    <mergeCell ref="B210:E210"/>
    <mergeCell ref="B211:E211"/>
    <mergeCell ref="B222:E222"/>
    <mergeCell ref="C263:L263"/>
    <mergeCell ref="C302:E303"/>
    <mergeCell ref="C256:L256"/>
    <mergeCell ref="F293:L293"/>
    <mergeCell ref="F294:L294"/>
    <mergeCell ref="F295:L295"/>
    <mergeCell ref="F296:L296"/>
    <mergeCell ref="F301:L301"/>
    <mergeCell ref="C134:G134"/>
    <mergeCell ref="B151:H151"/>
    <mergeCell ref="I150:L150"/>
    <mergeCell ref="B150:H150"/>
    <mergeCell ref="C136:G136"/>
    <mergeCell ref="I149:L149"/>
    <mergeCell ref="B148:H148"/>
    <mergeCell ref="B149:H149"/>
    <mergeCell ref="B141:L141"/>
    <mergeCell ref="B144:L144"/>
    <mergeCell ref="B100:J100"/>
    <mergeCell ref="B90:I90"/>
    <mergeCell ref="B99:J99"/>
    <mergeCell ref="B104:J104"/>
    <mergeCell ref="I134:L134"/>
    <mergeCell ref="B146:H146"/>
    <mergeCell ref="B172:L172"/>
    <mergeCell ref="B109:J109"/>
    <mergeCell ref="B179:E179"/>
    <mergeCell ref="F175:F176"/>
    <mergeCell ref="I175:I176"/>
    <mergeCell ref="K111:L111"/>
    <mergeCell ref="B155:L155"/>
    <mergeCell ref="H114:I116"/>
    <mergeCell ref="F116:G116"/>
    <mergeCell ref="K117:L117"/>
    <mergeCell ref="B157:L157"/>
    <mergeCell ref="B92:I92"/>
    <mergeCell ref="B97:J97"/>
    <mergeCell ref="B117:J119"/>
    <mergeCell ref="H175:H176"/>
    <mergeCell ref="B177:E177"/>
    <mergeCell ref="B175:E176"/>
    <mergeCell ref="B173:J173"/>
    <mergeCell ref="B22:C22"/>
    <mergeCell ref="D24:G24"/>
    <mergeCell ref="H22:I22"/>
    <mergeCell ref="J22:L22"/>
    <mergeCell ref="D22:G22"/>
    <mergeCell ref="F115:G115"/>
    <mergeCell ref="B25:L25"/>
    <mergeCell ref="B28:L33"/>
    <mergeCell ref="B38:L43"/>
    <mergeCell ref="B88:L88"/>
    <mergeCell ref="B111:J113"/>
    <mergeCell ref="F114:G114"/>
    <mergeCell ref="B101:J101"/>
    <mergeCell ref="B86:L86"/>
    <mergeCell ref="B103:J103"/>
    <mergeCell ref="B95:J95"/>
    <mergeCell ref="B96:J96"/>
    <mergeCell ref="B98:J98"/>
    <mergeCell ref="B58:L63"/>
    <mergeCell ref="B55:L55"/>
    <mergeCell ref="B84:H84"/>
    <mergeCell ref="B80:H80"/>
    <mergeCell ref="B48:L53"/>
    <mergeCell ref="B73:L73"/>
    <mergeCell ref="F298:L298"/>
    <mergeCell ref="C298:E301"/>
    <mergeCell ref="F302:L302"/>
    <mergeCell ref="B270:L270"/>
    <mergeCell ref="B280:L280"/>
    <mergeCell ref="F288:L288"/>
    <mergeCell ref="C287:E291"/>
    <mergeCell ref="C284:E284"/>
    <mergeCell ref="F284:L284"/>
    <mergeCell ref="F287:L287"/>
    <mergeCell ref="F289:L289"/>
    <mergeCell ref="B223:E223"/>
    <mergeCell ref="B192:E192"/>
    <mergeCell ref="B218:E218"/>
    <mergeCell ref="G206:G207"/>
    <mergeCell ref="B193:E193"/>
    <mergeCell ref="K201:K202"/>
    <mergeCell ref="B206:E207"/>
    <mergeCell ref="K212:K213"/>
    <mergeCell ref="F299:L299"/>
    <mergeCell ref="C260:L260"/>
    <mergeCell ref="B209:E209"/>
    <mergeCell ref="E201:E202"/>
    <mergeCell ref="J206:J207"/>
    <mergeCell ref="H206:H207"/>
    <mergeCell ref="L212:L213"/>
    <mergeCell ref="D201:D202"/>
    <mergeCell ref="A205:J205"/>
    <mergeCell ref="B249:L249"/>
    <mergeCell ref="K233:K234"/>
    <mergeCell ref="I239:L239"/>
    <mergeCell ref="I240:L240"/>
    <mergeCell ref="B227:E227"/>
    <mergeCell ref="J215:J216"/>
    <mergeCell ref="L233:L234"/>
    <mergeCell ref="B215:E216"/>
    <mergeCell ref="G215:G216"/>
    <mergeCell ref="B195:E195"/>
    <mergeCell ref="B220:E220"/>
    <mergeCell ref="B221:E221"/>
    <mergeCell ref="F206:F207"/>
    <mergeCell ref="F191:L191"/>
    <mergeCell ref="L201:L202"/>
    <mergeCell ref="B208:E208"/>
    <mergeCell ref="B200:E200"/>
    <mergeCell ref="H215:H216"/>
    <mergeCell ref="I215:I216"/>
    <mergeCell ref="I206:I207"/>
    <mergeCell ref="B201:B202"/>
    <mergeCell ref="B219:E219"/>
    <mergeCell ref="B217:E217"/>
    <mergeCell ref="C201:C202"/>
  </mergeCells>
  <phoneticPr fontId="0" type="noConversion"/>
  <conditionalFormatting sqref="G177:J180 G186:J186 G188:J190 G192:J200 G208:J211 G217:J229">
    <cfRule type="cellIs" dxfId="6" priority="3" stopIfTrue="1" operator="equal">
      <formula>"X"</formula>
    </cfRule>
  </conditionalFormatting>
  <conditionalFormatting sqref="K236:L238">
    <cfRule type="cellIs" dxfId="5" priority="4" stopIfTrue="1" operator="equal">
      <formula>"Aplique la Evaluación"</formula>
    </cfRule>
  </conditionalFormatting>
  <conditionalFormatting sqref="L181:L182 L201:L202 L212:L213 L230:L231 L233:L234">
    <cfRule type="cellIs" dxfId="4" priority="5" stopIfTrue="1" operator="greaterThanOrEqual">
      <formula>0.12</formula>
    </cfRule>
  </conditionalFormatting>
  <conditionalFormatting sqref="K123:L125 K113:L113 L114:L116 K96:L110">
    <cfRule type="cellIs" dxfId="3" priority="6" stopIfTrue="1" operator="equal">
      <formula>"X"</formula>
    </cfRule>
  </conditionalFormatting>
  <conditionalFormatting sqref="J92:K92 J76 J80 L76 L78 L80 L82 L84 J84 J82 J78">
    <cfRule type="cellIs" dxfId="2" priority="7" stopIfTrue="1" operator="equal">
      <formula>"X"</formula>
    </cfRule>
  </conditionalFormatting>
  <conditionalFormatting sqref="L92">
    <cfRule type="cellIs" dxfId="1" priority="2" stopIfTrue="1" operator="equal">
      <formula>"X"</formula>
    </cfRule>
  </conditionalFormatting>
  <conditionalFormatting sqref="K119:L119">
    <cfRule type="cellIs" dxfId="0" priority="1" stopIfTrue="1" operator="equal">
      <formula>"X"</formula>
    </cfRule>
  </conditionalFormatting>
  <dataValidations xWindow="877" yWindow="269" count="21">
    <dataValidation type="custom" allowBlank="1" showInputMessage="1" showErrorMessage="1" error="Solo podrá evaluar un Parámetro" prompt="Solo evalué un solo parámetro" sqref="H199:J199">
      <formula1>anatraba16</formula1>
    </dataValidation>
    <dataValidation type="custom" allowBlank="1" showInputMessage="1" showErrorMessage="1" error="Solo podrá evaluar un Parámetro" prompt="Solo evalué un solo parámetro" sqref="H200:J200">
      <formula1>anatraba17</formula1>
    </dataValidation>
    <dataValidation type="custom" allowBlank="1" showInputMessage="1" showErrorMessage="1" error="Solo podrá evaluar un Parámetro" prompt="Solo evalué un solo parámetro" sqref="H208:J208">
      <formula1>anatraba18</formula1>
    </dataValidation>
    <dataValidation type="custom" allowBlank="1" showInputMessage="1" showErrorMessage="1" error="Solo podrá evaluar un Parámetro" prompt="Solo evalué un solo parámetro" sqref="H209:J209">
      <formula1>anatraba19</formula1>
    </dataValidation>
    <dataValidation type="custom" allowBlank="1" showInputMessage="1" showErrorMessage="1" error="Solo podrá evaluar un Parámetro" prompt="Solo evalué un solo parámetro" sqref="H210:J210">
      <formula1>anatraba20</formula1>
    </dataValidation>
    <dataValidation type="custom" allowBlank="1" showInputMessage="1" showErrorMessage="1" error="Solo podrá evaluar un Parámetro" prompt="Solo evalué un solo parámetro" sqref="H211:J211">
      <formula1>anatraba21</formula1>
    </dataValidation>
    <dataValidation type="custom" allowBlank="1" showInputMessage="1" showErrorMessage="1" error="Solo podrá evaluar un Parámetro" prompt="Solo evalué un solo parámetro" sqref="G177:J177">
      <formula1>COUNTIF($G$177:$J$177,G177)&lt;2</formula1>
    </dataValidation>
    <dataValidation type="custom" allowBlank="1" showInputMessage="1" showErrorMessage="1" error="Solo podrá evaluar un Parámetro" prompt="Solo evalué un solo parámetro" sqref="G178:J178">
      <formula1>COUNTIF($G$178:$J$178,G178)&lt;2</formula1>
    </dataValidation>
    <dataValidation type="custom" allowBlank="1" showInputMessage="1" showErrorMessage="1" error="Solo podrá evaluar un Parámetro" prompt="Solo evalué un solo parámetro" sqref="G179:J179">
      <formula1>COUNTIF($G$179:$J$179,G179)&lt;2</formula1>
    </dataValidation>
    <dataValidation type="custom" allowBlank="1" showInputMessage="1" showErrorMessage="1" error="Solo podrá evaluar un Parámetro" prompt="Solo evalué un solo parámetro" sqref="G180:J180">
      <formula1>COUNTIF($G$180:$J$180,G180)&lt;2</formula1>
    </dataValidation>
    <dataValidation type="custom" allowBlank="1" showInputMessage="1" showErrorMessage="1" error="Solo podrá evaluar un Parámetro" prompt="Solo evalué un solo parámetro" sqref="G186:J186">
      <formula1>COUNTIF($G$186:$J$186,G186)&lt;2</formula1>
    </dataValidation>
    <dataValidation type="custom" allowBlank="1" showInputMessage="1" showErrorMessage="1" error="Solo podrá evaluar un Parámetro" prompt="Solo evalué un solo parámetro" sqref="G188:J188">
      <formula1>COUNTIF($G$188:$J$188,G188)&lt;2</formula1>
    </dataValidation>
    <dataValidation type="custom" allowBlank="1" showInputMessage="1" showErrorMessage="1" error="Solo podrá evaluar un Parámetro" prompt="Solo evalué un solo parámetro" sqref="G189:J189">
      <formula1>COUNTIF($G$189:$J$189,G189)&lt;2</formula1>
    </dataValidation>
    <dataValidation type="custom" allowBlank="1" showInputMessage="1" showErrorMessage="1" error="Solo podrá evaluar un Parámetro" prompt="Solo evalué un solo parámetro" sqref="G190:J190">
      <formula1>COUNTIF($G$190:$J$190,G190)&lt;2</formula1>
    </dataValidation>
    <dataValidation type="custom" allowBlank="1" showInputMessage="1" showErrorMessage="1" error="Solo podrá evaluar un Parámetro" prompt="Solo evalué un solo parámetro" sqref="G192:J192">
      <formula1>COUNTIF($G$192:$J$192,G192)&lt;2</formula1>
    </dataValidation>
    <dataValidation type="custom" allowBlank="1" showInputMessage="1" showErrorMessage="1" error="Solo podrá evaluar un Parámetro" prompt="Solo evalué un solo parámetro" sqref="G193:J193">
      <formula1>COUNTIF($G$193:$J$193,G193)&lt;2</formula1>
    </dataValidation>
    <dataValidation type="custom" allowBlank="1" showInputMessage="1" showErrorMessage="1" error="Solo podrá evaluar un Parámetro" prompt="Solo evalué un solo parámetro" sqref="G194:J194">
      <formula1>COUNTIF($G$194:$J$194,G194)&lt;2</formula1>
    </dataValidation>
    <dataValidation type="custom" allowBlank="1" showInputMessage="1" showErrorMessage="1" error="Solo podrá evaluar un Parámetro" prompt="Solo evalué un solo parámetro" sqref="G195:J195">
      <formula1>COUNTIF($G$195:$J$195,G195)&lt;2</formula1>
    </dataValidation>
    <dataValidation type="custom" allowBlank="1" showInputMessage="1" showErrorMessage="1" error="Solo podrá evaluar un Parámetro" prompt="Solo evalué un solo parámetro" sqref="G196:J196">
      <formula1>COUNTIF($G$196:$J$196,G196)&lt;2</formula1>
    </dataValidation>
    <dataValidation type="custom" allowBlank="1" showInputMessage="1" showErrorMessage="1" error="Solo podrá evaluar un Parámetro" prompt="Solo evalué un solo parámetro" sqref="G197:J197">
      <formula1>COUNTIF($G$197:$J$197,G197)&lt;2</formula1>
    </dataValidation>
    <dataValidation type="custom" allowBlank="1" showInputMessage="1" showErrorMessage="1" error="Solo podrá evaluar un Parámetro" prompt="Solo evalué un solo parámetro" sqref="G198:G200 H198:J198 G208:G211 G217:J229">
      <formula1>COUNTIF($G198:$J198,G198)&lt;2</formula1>
    </dataValidation>
  </dataValidations>
  <printOptions horizontalCentered="1"/>
  <pageMargins left="3.937007874015748E-2" right="3.937007874015748E-2" top="3.937007874015748E-2" bottom="0.11811023622047245" header="0" footer="0"/>
  <pageSetup scale="65" fitToWidth="6" fitToHeight="6" orientation="portrait" horizontalDpi="300" verticalDpi="300" r:id="rId2"/>
  <headerFooter alignWithMargins="0">
    <oddFooter>Página &amp;P</oddFooter>
  </headerFooter>
  <rowBreaks count="5" manualBreakCount="5">
    <brk id="70" max="12" man="1"/>
    <brk id="138" max="12" man="1"/>
    <brk id="203" max="12" man="1"/>
    <brk id="240" max="12" man="1"/>
    <brk id="271" max="1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46"/>
  <sheetViews>
    <sheetView topLeftCell="A1048576" workbookViewId="0">
      <selection activeCell="A2" sqref="A1:IV65536"/>
    </sheetView>
  </sheetViews>
  <sheetFormatPr baseColWidth="10" defaultColWidth="0" defaultRowHeight="12.75" zeroHeight="1" x14ac:dyDescent="0.2"/>
  <cols>
    <col min="1" max="1" width="4" style="210" customWidth="1"/>
    <col min="2" max="2" width="6" style="210" hidden="1" customWidth="1"/>
    <col min="3" max="3" width="18" style="210" hidden="1" customWidth="1"/>
    <col min="4" max="5" width="5.5703125" style="210" hidden="1" customWidth="1"/>
    <col min="6" max="6" width="62.42578125" style="210" hidden="1" customWidth="1"/>
    <col min="7" max="16384" width="13.42578125" style="16" hidden="1"/>
  </cols>
  <sheetData>
    <row r="1" spans="1:7" hidden="1" x14ac:dyDescent="0.2">
      <c r="A1" s="207">
        <f>IF('PNAP Anual'!G177="X",10,IF('PNAP Anual'!H177="X",8,IF('PNAP Anual'!I177="X",6,IF('PNAP Anual'!J177="X",4,))))</f>
        <v>0</v>
      </c>
      <c r="B1" s="208" t="str">
        <f>IF(A1=0,"",A1*'PNAP Anual'!F177)</f>
        <v/>
      </c>
      <c r="C1" s="208" t="str">
        <f>IF(A1=0,"",B1*10)</f>
        <v/>
      </c>
      <c r="D1" s="504">
        <f>SUM(B1:B4)*10</f>
        <v>0</v>
      </c>
      <c r="E1" s="504" t="str">
        <f>IF(D1=0,"",SUM(C1:C4))</f>
        <v/>
      </c>
      <c r="F1" s="503" t="s">
        <v>3</v>
      </c>
      <c r="G1" s="34"/>
    </row>
    <row r="2" spans="1:7" hidden="1" x14ac:dyDescent="0.2">
      <c r="A2" s="207">
        <f>IF('PNAP Anual'!G178="X",10,IF('PNAP Anual'!H178="X",8,IF('PNAP Anual'!I178="X",6,IF('PNAP Anual'!J178="X",4,))))</f>
        <v>0</v>
      </c>
      <c r="B2" s="208" t="str">
        <f>IF(A2=0,"",A2*'PNAP Anual'!F178)</f>
        <v/>
      </c>
      <c r="C2" s="208" t="str">
        <f t="shared" ref="C2:C21" si="0">IF(A2=0,"",B2*10)</f>
        <v/>
      </c>
      <c r="D2" s="504"/>
      <c r="E2" s="504"/>
      <c r="F2" s="503"/>
    </row>
    <row r="3" spans="1:7" hidden="1" x14ac:dyDescent="0.2">
      <c r="A3" s="207">
        <f>IF('PNAP Anual'!G179="X",10,IF('PNAP Anual'!H179="X",8,IF('PNAP Anual'!I179="X",6,IF('PNAP Anual'!J179="X",4,))))</f>
        <v>0</v>
      </c>
      <c r="B3" s="208" t="str">
        <f>IF(A3=0,"",A3*'PNAP Anual'!F179)</f>
        <v/>
      </c>
      <c r="C3" s="208" t="str">
        <f t="shared" si="0"/>
        <v/>
      </c>
      <c r="D3" s="504"/>
      <c r="E3" s="504"/>
      <c r="F3" s="503"/>
    </row>
    <row r="4" spans="1:7" hidden="1" x14ac:dyDescent="0.2">
      <c r="A4" s="207">
        <f>IF('PNAP Anual'!G180="X",10,IF('PNAP Anual'!H180="X",8,IF('PNAP Anual'!I180="X",6,IF('PNAP Anual'!J180="X",4,))))</f>
        <v>0</v>
      </c>
      <c r="B4" s="208" t="str">
        <f>IF(A4=0,"",A4*'PNAP Anual'!F180)</f>
        <v/>
      </c>
      <c r="C4" s="208" t="str">
        <f t="shared" si="0"/>
        <v/>
      </c>
      <c r="D4" s="504"/>
      <c r="E4" s="504"/>
      <c r="F4" s="503"/>
    </row>
    <row r="5" spans="1:7" hidden="1" x14ac:dyDescent="0.2">
      <c r="A5" s="207">
        <f>IF('PNAP Anual'!G186="X",10,IF('PNAP Anual'!H186="X",8,IF('PNAP Anual'!I186="X",6,IF('PNAP Anual'!J186="X",4,))))</f>
        <v>0</v>
      </c>
      <c r="B5" s="208" t="str">
        <f>IF(A5=0,"",A5*'PNAP Anual'!F186)</f>
        <v/>
      </c>
      <c r="C5" s="208" t="str">
        <f t="shared" si="0"/>
        <v/>
      </c>
      <c r="D5" s="209">
        <f>SUM(B5)*10</f>
        <v>0</v>
      </c>
      <c r="E5" s="209" t="str">
        <f>IF(D5=0,"",SUM(C5))</f>
        <v/>
      </c>
      <c r="F5" s="503" t="s">
        <v>4</v>
      </c>
    </row>
    <row r="6" spans="1:7" hidden="1" x14ac:dyDescent="0.2">
      <c r="A6" s="207">
        <f>IF('PNAP Anual'!G188="X",10,IF('PNAP Anual'!H188="X",8,IF('PNAP Anual'!I188="X",6,IF('PNAP Anual'!J188="X",4,))))</f>
        <v>0</v>
      </c>
      <c r="B6" s="208" t="str">
        <f>IF(A6=0,"",A6*'PNAP Anual'!F188)</f>
        <v/>
      </c>
      <c r="C6" s="208" t="str">
        <f t="shared" si="0"/>
        <v/>
      </c>
      <c r="D6" s="505">
        <f>SUM(B6:B8)*10</f>
        <v>0</v>
      </c>
      <c r="E6" s="505" t="str">
        <f>IF(D6=0,"",SUM(C6:C8))</f>
        <v/>
      </c>
      <c r="F6" s="503"/>
    </row>
    <row r="7" spans="1:7" hidden="1" x14ac:dyDescent="0.2">
      <c r="A7" s="207">
        <f>IF('PNAP Anual'!G189="X",10,IF('PNAP Anual'!H189="X",8,IF('PNAP Anual'!I189="X",6,IF('PNAP Anual'!J189="X",4,))))</f>
        <v>0</v>
      </c>
      <c r="B7" s="208" t="str">
        <f>IF(A7=0,"",A7*'PNAP Anual'!F189)</f>
        <v/>
      </c>
      <c r="C7" s="208" t="str">
        <f t="shared" si="0"/>
        <v/>
      </c>
      <c r="D7" s="505"/>
      <c r="E7" s="505"/>
      <c r="F7" s="503"/>
    </row>
    <row r="8" spans="1:7" hidden="1" x14ac:dyDescent="0.2">
      <c r="A8" s="207">
        <f>IF('PNAP Anual'!G190="X",10,IF('PNAP Anual'!H190="X",8,IF('PNAP Anual'!I190="X",6,IF('PNAP Anual'!J190="X",4,))))</f>
        <v>0</v>
      </c>
      <c r="B8" s="208" t="str">
        <f>IF(A8=0,"",A8*'PNAP Anual'!F190)</f>
        <v/>
      </c>
      <c r="C8" s="208" t="str">
        <f t="shared" si="0"/>
        <v/>
      </c>
      <c r="D8" s="505"/>
      <c r="E8" s="505"/>
      <c r="F8" s="503"/>
    </row>
    <row r="9" spans="1:7" hidden="1" x14ac:dyDescent="0.2">
      <c r="A9" s="207">
        <f>IF('PNAP Anual'!G192="X",10,IF('PNAP Anual'!H192="X",8,IF('PNAP Anual'!I192="X",6,IF('PNAP Anual'!J192="X",4,))))</f>
        <v>0</v>
      </c>
      <c r="B9" s="208" t="str">
        <f>IF(A9=0,"",A9*'PNAP Anual'!F192)</f>
        <v/>
      </c>
      <c r="C9" s="208" t="str">
        <f t="shared" si="0"/>
        <v/>
      </c>
      <c r="D9" s="505">
        <f>SUM(B9:B17)*10</f>
        <v>0</v>
      </c>
      <c r="E9" s="505" t="str">
        <f>IF(D9=0,"",SUM(C9:C17))</f>
        <v/>
      </c>
      <c r="F9" s="503"/>
    </row>
    <row r="10" spans="1:7" hidden="1" x14ac:dyDescent="0.2">
      <c r="A10" s="207">
        <f>IF('PNAP Anual'!G193="X",10,IF('PNAP Anual'!H193="X",8,IF('PNAP Anual'!I193="X",6,IF('PNAP Anual'!J193="X",4,))))</f>
        <v>0</v>
      </c>
      <c r="B10" s="208" t="str">
        <f>IF(A10=0,"",A10*'PNAP Anual'!F193)</f>
        <v/>
      </c>
      <c r="C10" s="208" t="str">
        <f t="shared" si="0"/>
        <v/>
      </c>
      <c r="D10" s="505"/>
      <c r="E10" s="505"/>
      <c r="F10" s="503"/>
    </row>
    <row r="11" spans="1:7" hidden="1" x14ac:dyDescent="0.2">
      <c r="A11" s="207">
        <f>IF('PNAP Anual'!G194="X",10,IF('PNAP Anual'!H194="X",8,IF('PNAP Anual'!I194="X",6,IF('PNAP Anual'!J194="X",4,))))</f>
        <v>0</v>
      </c>
      <c r="B11" s="208" t="str">
        <f>IF(A11=0,"",A11*'PNAP Anual'!F194)</f>
        <v/>
      </c>
      <c r="C11" s="208" t="str">
        <f t="shared" si="0"/>
        <v/>
      </c>
      <c r="D11" s="505"/>
      <c r="E11" s="505"/>
      <c r="F11" s="503"/>
    </row>
    <row r="12" spans="1:7" hidden="1" x14ac:dyDescent="0.2">
      <c r="A12" s="207">
        <f>IF('PNAP Anual'!G195="X",10,IF('PNAP Anual'!H195="X",8,IF('PNAP Anual'!I195="X",6,IF('PNAP Anual'!J195="X",4,))))</f>
        <v>0</v>
      </c>
      <c r="B12" s="208" t="str">
        <f>IF(A12=0,"",A12*'PNAP Anual'!F195)</f>
        <v/>
      </c>
      <c r="C12" s="208" t="str">
        <f t="shared" si="0"/>
        <v/>
      </c>
      <c r="D12" s="505"/>
      <c r="E12" s="505"/>
      <c r="F12" s="503"/>
    </row>
    <row r="13" spans="1:7" hidden="1" x14ac:dyDescent="0.2">
      <c r="A13" s="207">
        <f>IF('PNAP Anual'!G196="X",10,IF('PNAP Anual'!H196="X",8,IF('PNAP Anual'!I196="X",6,IF('PNAP Anual'!J196="X",4,))))</f>
        <v>0</v>
      </c>
      <c r="B13" s="208" t="str">
        <f>IF(A13=0,"",A13*'PNAP Anual'!F196)</f>
        <v/>
      </c>
      <c r="C13" s="208" t="str">
        <f t="shared" si="0"/>
        <v/>
      </c>
      <c r="D13" s="505"/>
      <c r="E13" s="505"/>
      <c r="F13" s="503"/>
    </row>
    <row r="14" spans="1:7" hidden="1" x14ac:dyDescent="0.2">
      <c r="A14" s="207">
        <f>IF('PNAP Anual'!G197="X",10,IF('PNAP Anual'!H197="X",8,IF('PNAP Anual'!I197="X",6,IF('PNAP Anual'!J197="X",4,))))</f>
        <v>0</v>
      </c>
      <c r="B14" s="208" t="str">
        <f>IF(A14=0,"",A14*'PNAP Anual'!F197)</f>
        <v/>
      </c>
      <c r="C14" s="208" t="str">
        <f t="shared" si="0"/>
        <v/>
      </c>
      <c r="D14" s="505"/>
      <c r="E14" s="505"/>
      <c r="F14" s="503"/>
    </row>
    <row r="15" spans="1:7" hidden="1" x14ac:dyDescent="0.2">
      <c r="A15" s="207">
        <f>IF('PNAP Anual'!G198="X",10,IF('PNAP Anual'!H198="X",8,IF('PNAP Anual'!I198="X",6,IF('PNAP Anual'!J198="X",4,))))</f>
        <v>0</v>
      </c>
      <c r="B15" s="208" t="str">
        <f>IF(A15=0,"",A15*'PNAP Anual'!F198)</f>
        <v/>
      </c>
      <c r="C15" s="208" t="str">
        <f t="shared" si="0"/>
        <v/>
      </c>
      <c r="D15" s="505"/>
      <c r="E15" s="505"/>
      <c r="F15" s="503"/>
    </row>
    <row r="16" spans="1:7" hidden="1" x14ac:dyDescent="0.2">
      <c r="A16" s="207">
        <f>IF('PNAP Anual'!G199="X",10,IF('PNAP Anual'!H199="X",8,IF('PNAP Anual'!I199="X",6,IF('PNAP Anual'!J199="X",4,))))</f>
        <v>0</v>
      </c>
      <c r="B16" s="208" t="str">
        <f>IF(A16=0,"",A16*'PNAP Anual'!F199)</f>
        <v/>
      </c>
      <c r="C16" s="208" t="str">
        <f t="shared" si="0"/>
        <v/>
      </c>
      <c r="D16" s="505"/>
      <c r="E16" s="505"/>
      <c r="F16" s="503"/>
    </row>
    <row r="17" spans="1:6" hidden="1" x14ac:dyDescent="0.2">
      <c r="A17" s="207">
        <f>IF('PNAP Anual'!G200="X",10,IF('PNAP Anual'!H200="X",8,IF('PNAP Anual'!I200="X",6,IF('PNAP Anual'!J200="X",4,))))</f>
        <v>0</v>
      </c>
      <c r="B17" s="208" t="str">
        <f>IF(A17=0,"",A17*'PNAP Anual'!F200)</f>
        <v/>
      </c>
      <c r="C17" s="208" t="str">
        <f t="shared" si="0"/>
        <v/>
      </c>
      <c r="D17" s="505"/>
      <c r="E17" s="505"/>
      <c r="F17" s="213" t="str">
        <f>IF(D9=0,"",SUM(E5,E6,E9))</f>
        <v/>
      </c>
    </row>
    <row r="18" spans="1:6" hidden="1" x14ac:dyDescent="0.2">
      <c r="A18" s="207">
        <f>IF('PNAP Anual'!G208="X",10,IF('PNAP Anual'!H208="X",8,IF('PNAP Anual'!I208="X",6,IF('PNAP Anual'!J208="X",4,))))</f>
        <v>0</v>
      </c>
      <c r="B18" s="208" t="str">
        <f>IF(A18=0,"",A18*'PNAP Anual'!F208)</f>
        <v/>
      </c>
      <c r="C18" s="208" t="str">
        <f t="shared" si="0"/>
        <v/>
      </c>
      <c r="D18" s="504">
        <f>SUM(B18:B21)*10</f>
        <v>0</v>
      </c>
      <c r="E18" s="504" t="str">
        <f>IF(D18=0,"",SUM(C18:C21))</f>
        <v/>
      </c>
      <c r="F18" s="503" t="s">
        <v>5</v>
      </c>
    </row>
    <row r="19" spans="1:6" hidden="1" x14ac:dyDescent="0.2">
      <c r="A19" s="207">
        <f>IF('PNAP Anual'!G209="X",10,IF('PNAP Anual'!H209="X",8,IF('PNAP Anual'!I209="X",6,IF('PNAP Anual'!J209="X",4,))))</f>
        <v>0</v>
      </c>
      <c r="B19" s="208" t="str">
        <f>IF(A19=0,"",A19*'PNAP Anual'!F209)</f>
        <v/>
      </c>
      <c r="C19" s="208" t="str">
        <f t="shared" si="0"/>
        <v/>
      </c>
      <c r="D19" s="504"/>
      <c r="E19" s="504"/>
      <c r="F19" s="503"/>
    </row>
    <row r="20" spans="1:6" hidden="1" x14ac:dyDescent="0.2">
      <c r="A20" s="207">
        <f>IF('PNAP Anual'!G210="X",10,IF('PNAP Anual'!H210="X",8,IF('PNAP Anual'!I210="X",6,IF('PNAP Anual'!J210="X",4,))))</f>
        <v>0</v>
      </c>
      <c r="B20" s="208" t="str">
        <f>IF(A20=0,"",A20*'PNAP Anual'!F210)</f>
        <v/>
      </c>
      <c r="C20" s="208" t="str">
        <f t="shared" si="0"/>
        <v/>
      </c>
      <c r="D20" s="504"/>
      <c r="E20" s="504"/>
      <c r="F20" s="503"/>
    </row>
    <row r="21" spans="1:6" hidden="1" x14ac:dyDescent="0.2">
      <c r="A21" s="207">
        <f>IF('PNAP Anual'!G211="X",10,IF('PNAP Anual'!H211="X",8,IF('PNAP Anual'!I211="X",6,IF('PNAP Anual'!J211="X",4,))))</f>
        <v>0</v>
      </c>
      <c r="B21" s="208" t="str">
        <f>IF(A21=0,"",A21*'PNAP Anual'!F211)</f>
        <v/>
      </c>
      <c r="C21" s="208" t="str">
        <f t="shared" si="0"/>
        <v/>
      </c>
      <c r="D21" s="504"/>
      <c r="E21" s="504"/>
      <c r="F21" s="503"/>
    </row>
    <row r="22" spans="1:6" hidden="1" x14ac:dyDescent="0.2">
      <c r="A22" s="207">
        <f>IF('PNAP Anual'!G217="X",10,IF('PNAP Anual'!H217="X",8,IF('PNAP Anual'!I217="X",6,IF('PNAP Anual'!J217="X",4,))))</f>
        <v>0</v>
      </c>
      <c r="B22" s="208" t="str">
        <f>IF(A22=0,"",A22*'PNAP Anual'!F217)</f>
        <v/>
      </c>
      <c r="C22" s="208" t="str">
        <f>IF(A22=0,"",B22*10)</f>
        <v/>
      </c>
      <c r="D22" s="504">
        <f>SUM(B22:B34)*10</f>
        <v>0</v>
      </c>
      <c r="E22" s="504" t="str">
        <f>IF(D22=0,"",SUM(C22:C34))</f>
        <v/>
      </c>
      <c r="F22" s="503" t="s">
        <v>6</v>
      </c>
    </row>
    <row r="23" spans="1:6" hidden="1" x14ac:dyDescent="0.2">
      <c r="A23" s="207">
        <f>IF('PNAP Anual'!G218="X",10,IF('PNAP Anual'!H218="X",8,IF('PNAP Anual'!I218="X",6,IF('PNAP Anual'!J218="X",4,))))</f>
        <v>0</v>
      </c>
      <c r="B23" s="208" t="str">
        <f>IF(A23=0,"",A23*'PNAP Anual'!F218)</f>
        <v/>
      </c>
      <c r="C23" s="208" t="str">
        <f t="shared" ref="C23:C34" si="1">IF(A23=0,"",B23*10)</f>
        <v/>
      </c>
      <c r="D23" s="504"/>
      <c r="E23" s="504"/>
      <c r="F23" s="503"/>
    </row>
    <row r="24" spans="1:6" hidden="1" x14ac:dyDescent="0.2">
      <c r="A24" s="207">
        <f>IF('PNAP Anual'!G219="X",10,IF('PNAP Anual'!H219="X",8,IF('PNAP Anual'!I219="X",6,IF('PNAP Anual'!J219="X",4,))))</f>
        <v>0</v>
      </c>
      <c r="B24" s="208" t="str">
        <f>IF(A24=0,"",A24*'PNAP Anual'!F219)</f>
        <v/>
      </c>
      <c r="C24" s="208" t="str">
        <f t="shared" si="1"/>
        <v/>
      </c>
      <c r="D24" s="504"/>
      <c r="E24" s="504"/>
      <c r="F24" s="503"/>
    </row>
    <row r="25" spans="1:6" hidden="1" x14ac:dyDescent="0.2">
      <c r="A25" s="207">
        <f>IF('PNAP Anual'!G220="X",10,IF('PNAP Anual'!H220="X",8,IF('PNAP Anual'!I220="X",6,IF('PNAP Anual'!J220="X",4,))))</f>
        <v>0</v>
      </c>
      <c r="B25" s="208" t="str">
        <f>IF(A25=0,"",A25*'PNAP Anual'!F220)</f>
        <v/>
      </c>
      <c r="C25" s="208" t="str">
        <f t="shared" si="1"/>
        <v/>
      </c>
      <c r="D25" s="504"/>
      <c r="E25" s="504"/>
      <c r="F25" s="503"/>
    </row>
    <row r="26" spans="1:6" hidden="1" x14ac:dyDescent="0.2">
      <c r="A26" s="207">
        <f>IF('PNAP Anual'!G221="X",10,IF('PNAP Anual'!H221="X",8,IF('PNAP Anual'!I221="X",6,IF('PNAP Anual'!J221="X",4,))))</f>
        <v>0</v>
      </c>
      <c r="B26" s="208" t="str">
        <f>IF(A26=0,"",A26*'PNAP Anual'!F221)</f>
        <v/>
      </c>
      <c r="C26" s="208" t="str">
        <f t="shared" si="1"/>
        <v/>
      </c>
      <c r="D26" s="504"/>
      <c r="E26" s="504"/>
      <c r="F26" s="503"/>
    </row>
    <row r="27" spans="1:6" hidden="1" x14ac:dyDescent="0.2">
      <c r="A27" s="207">
        <f>IF('PNAP Anual'!G222="X",10,IF('PNAP Anual'!H222="X",8,IF('PNAP Anual'!I222="X",6,IF('PNAP Anual'!J222="X",4,))))</f>
        <v>0</v>
      </c>
      <c r="B27" s="208" t="str">
        <f>IF(A27=0,"",A27*'PNAP Anual'!F222)</f>
        <v/>
      </c>
      <c r="C27" s="208" t="str">
        <f t="shared" si="1"/>
        <v/>
      </c>
      <c r="D27" s="504"/>
      <c r="E27" s="504"/>
      <c r="F27" s="503"/>
    </row>
    <row r="28" spans="1:6" hidden="1" x14ac:dyDescent="0.2">
      <c r="A28" s="207">
        <f>IF('PNAP Anual'!G223="X",10,IF('PNAP Anual'!H223="X",8,IF('PNAP Anual'!I223="X",6,IF('PNAP Anual'!J223="X",4,))))</f>
        <v>0</v>
      </c>
      <c r="B28" s="208" t="str">
        <f>IF(A28=0,"",A28*'PNAP Anual'!F223)</f>
        <v/>
      </c>
      <c r="C28" s="208" t="str">
        <f t="shared" si="1"/>
        <v/>
      </c>
      <c r="D28" s="504"/>
      <c r="E28" s="504"/>
      <c r="F28" s="503"/>
    </row>
    <row r="29" spans="1:6" hidden="1" x14ac:dyDescent="0.2">
      <c r="A29" s="207">
        <f>IF('PNAP Anual'!G224="X",10,IF('PNAP Anual'!H224="X",8,IF('PNAP Anual'!I224="X",6,IF('PNAP Anual'!J224="X",4,))))</f>
        <v>0</v>
      </c>
      <c r="B29" s="208" t="str">
        <f>IF(A29=0,"",A29*'PNAP Anual'!F224)</f>
        <v/>
      </c>
      <c r="C29" s="208" t="str">
        <f t="shared" si="1"/>
        <v/>
      </c>
      <c r="D29" s="504"/>
      <c r="E29" s="504"/>
      <c r="F29" s="503"/>
    </row>
    <row r="30" spans="1:6" hidden="1" x14ac:dyDescent="0.2">
      <c r="A30" s="207">
        <f>IF('PNAP Anual'!G225="X",10,IF('PNAP Anual'!H225="X",8,IF('PNAP Anual'!I225="X",6,IF('PNAP Anual'!J225="X",4,))))</f>
        <v>0</v>
      </c>
      <c r="B30" s="208" t="str">
        <f>IF(A30=0,"",A30*'PNAP Anual'!F225)</f>
        <v/>
      </c>
      <c r="C30" s="208" t="str">
        <f t="shared" si="1"/>
        <v/>
      </c>
      <c r="D30" s="504"/>
      <c r="E30" s="504"/>
      <c r="F30" s="503"/>
    </row>
    <row r="31" spans="1:6" hidden="1" x14ac:dyDescent="0.2">
      <c r="A31" s="207">
        <f>IF('PNAP Anual'!G226="X",10,IF('PNAP Anual'!H226="X",8,IF('PNAP Anual'!I226="X",6,IF('PNAP Anual'!J226="X",4,))))</f>
        <v>0</v>
      </c>
      <c r="B31" s="208" t="str">
        <f>IF(A31=0,"",A31*'PNAP Anual'!F226)</f>
        <v/>
      </c>
      <c r="C31" s="208" t="str">
        <f t="shared" si="1"/>
        <v/>
      </c>
      <c r="D31" s="504"/>
      <c r="E31" s="504"/>
      <c r="F31" s="503"/>
    </row>
    <row r="32" spans="1:6" hidden="1" x14ac:dyDescent="0.2">
      <c r="A32" s="207">
        <f>IF('PNAP Anual'!G227="X",10,IF('PNAP Anual'!H227="X",8,IF('PNAP Anual'!I227="X",6,IF('PNAP Anual'!J227="X",4,))))</f>
        <v>0</v>
      </c>
      <c r="B32" s="208" t="str">
        <f>IF(A32=0,"",A32*'PNAP Anual'!F227)</f>
        <v/>
      </c>
      <c r="C32" s="208" t="str">
        <f t="shared" si="1"/>
        <v/>
      </c>
      <c r="D32" s="504"/>
      <c r="E32" s="504"/>
      <c r="F32" s="503"/>
    </row>
    <row r="33" spans="1:6" hidden="1" x14ac:dyDescent="0.2">
      <c r="A33" s="207">
        <f>IF('PNAP Anual'!G228="X",10,IF('PNAP Anual'!H228="X",8,IF('PNAP Anual'!I228="X",6,IF('PNAP Anual'!J228="X",4,))))</f>
        <v>0</v>
      </c>
      <c r="B33" s="208" t="str">
        <f>IF(A33=0,"",A33*'PNAP Anual'!F228)</f>
        <v/>
      </c>
      <c r="C33" s="208" t="str">
        <f t="shared" si="1"/>
        <v/>
      </c>
      <c r="D33" s="504"/>
      <c r="E33" s="504"/>
      <c r="F33" s="503"/>
    </row>
    <row r="34" spans="1:6" hidden="1" x14ac:dyDescent="0.2">
      <c r="A34" s="207">
        <f>IF('PNAP Anual'!G229="X",10,IF('PNAP Anual'!H229="X",8,IF('PNAP Anual'!I229="X",6,IF('PNAP Anual'!J229="X",4,))))</f>
        <v>0</v>
      </c>
      <c r="B34" s="208" t="str">
        <f>IF(A34=0,"",A34*'PNAP Anual'!F229)</f>
        <v/>
      </c>
      <c r="C34" s="208" t="str">
        <f t="shared" si="1"/>
        <v/>
      </c>
      <c r="D34" s="504"/>
      <c r="E34" s="504"/>
      <c r="F34" s="503"/>
    </row>
    <row r="35" spans="1:6" hidden="1" x14ac:dyDescent="0.2">
      <c r="A35" s="207"/>
      <c r="B35" s="208"/>
      <c r="C35" s="208"/>
      <c r="D35" s="208"/>
      <c r="E35" s="208"/>
    </row>
    <row r="36" spans="1:6" ht="51" hidden="1" x14ac:dyDescent="0.2">
      <c r="A36" s="207"/>
      <c r="B36" s="208"/>
      <c r="C36" s="208"/>
      <c r="D36" s="208">
        <f>+SUM(D1,D5,D6,D9,D18,D22)</f>
        <v>0</v>
      </c>
      <c r="E36" s="209" t="str">
        <f>IF(D36=0,"Aplica la Evaluación",+SUM(E1,E5,E6,E9,E18,E22))</f>
        <v>Aplica la Evaluación</v>
      </c>
    </row>
    <row r="37" spans="1:6" hidden="1" x14ac:dyDescent="0.2">
      <c r="E37" s="209"/>
    </row>
    <row r="38" spans="1:6" hidden="1" x14ac:dyDescent="0.2">
      <c r="C38" s="501" t="s">
        <v>72</v>
      </c>
      <c r="D38" s="502" t="str">
        <f>IF(ISTEXT(E36),"Verifica la Evaluación",VLOOKUP(E36,A40:C43,3))</f>
        <v>Verifica la Evaluación</v>
      </c>
      <c r="E38" s="502"/>
    </row>
    <row r="39" spans="1:6" hidden="1" x14ac:dyDescent="0.2">
      <c r="C39" s="501"/>
      <c r="D39" s="502"/>
      <c r="E39" s="502"/>
    </row>
    <row r="40" spans="1:6" hidden="1" x14ac:dyDescent="0.2">
      <c r="A40" s="211">
        <v>0.2</v>
      </c>
      <c r="B40" s="211">
        <v>69.989999999999995</v>
      </c>
      <c r="C40" s="212" t="s">
        <v>73</v>
      </c>
    </row>
    <row r="41" spans="1:6" hidden="1" x14ac:dyDescent="0.2">
      <c r="A41" s="211">
        <v>70</v>
      </c>
      <c r="B41" s="211">
        <v>79.989999999999995</v>
      </c>
      <c r="C41" s="212" t="s">
        <v>74</v>
      </c>
    </row>
    <row r="42" spans="1:6" hidden="1" x14ac:dyDescent="0.2">
      <c r="A42" s="211">
        <v>80</v>
      </c>
      <c r="B42" s="211">
        <v>89.99</v>
      </c>
      <c r="C42" s="212" t="s">
        <v>75</v>
      </c>
    </row>
    <row r="43" spans="1:6" hidden="1" x14ac:dyDescent="0.2">
      <c r="A43" s="211">
        <v>90</v>
      </c>
      <c r="B43" s="211">
        <v>100</v>
      </c>
      <c r="C43" s="212" t="s">
        <v>76</v>
      </c>
    </row>
    <row r="44" spans="1:6" hidden="1" x14ac:dyDescent="0.2"/>
    <row r="45" spans="1:6" hidden="1" x14ac:dyDescent="0.2">
      <c r="A45" s="214"/>
    </row>
    <row r="46" spans="1:6" hidden="1" x14ac:dyDescent="0.2">
      <c r="A46" s="214"/>
    </row>
  </sheetData>
  <sheetProtection algorithmName="SHA-512" hashValue="BTz+KRG7JQcvngFyNWq6IeD6XWp1xMdojv7g+Pmtft4IQ8nskvbn5wM3BmgrdNV8QiMMXed1PyrOjAfq+RR//Q==" saltValue="LQMbDR21LO8GrREGIGafoQ==" spinCount="100000" sheet="1"/>
  <customSheetViews>
    <customSheetView guid="{594D9BA2-276D-4EE3-B94A-535B5EF08CF8}" hiddenRows="1" hiddenColumns="1" state="hidden" showRuler="0">
      <selection sqref="A1:IV65536"/>
      <pageMargins left="0.75" right="0.75" top="1" bottom="1" header="0" footer="0"/>
      <pageSetup orientation="portrait" r:id="rId1"/>
      <headerFooter alignWithMargins="0"/>
    </customSheetView>
  </customSheetViews>
  <mergeCells count="16">
    <mergeCell ref="C38:C39"/>
    <mergeCell ref="D38:E39"/>
    <mergeCell ref="F1:F4"/>
    <mergeCell ref="F18:F21"/>
    <mergeCell ref="F22:F34"/>
    <mergeCell ref="D18:D21"/>
    <mergeCell ref="E18:E21"/>
    <mergeCell ref="D22:D34"/>
    <mergeCell ref="E22:E34"/>
    <mergeCell ref="D1:D4"/>
    <mergeCell ref="E1:E4"/>
    <mergeCell ref="F5:F16"/>
    <mergeCell ref="D6:D8"/>
    <mergeCell ref="E6:E8"/>
    <mergeCell ref="D9:D17"/>
    <mergeCell ref="E9:E17"/>
  </mergeCells>
  <phoneticPr fontId="10" type="noConversion"/>
  <pageMargins left="0.75" right="0.75" top="1" bottom="1" header="0" footer="0"/>
  <pageSetup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PNAP Anual</vt:lpstr>
      <vt:lpstr>HC1</vt:lpstr>
      <vt:lpstr>'PNAP Anual'!Área_de_impresión</vt:lpstr>
      <vt:lpstr>elecc1</vt:lpstr>
      <vt:lpstr>'PNAP Anual'!OLE_LINK4</vt:lpstr>
    </vt:vector>
  </TitlesOfParts>
  <Company>secretaria de la funcion publica/DGICC</Company>
  <LinksUpToDate>false</LinksUpToDate>
  <SharedDoc>false</SharedDoc>
  <HyperlinkBase>nunguno</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amuñoz/ecaballe</dc:creator>
  <cp:keywords>razon social</cp:keywords>
  <cp:lastModifiedBy>Maria Teresa Marron Huerta</cp:lastModifiedBy>
  <cp:lastPrinted>2013-03-11T16:41:22Z</cp:lastPrinted>
  <dcterms:created xsi:type="dcterms:W3CDTF">2000-10-09T16:57:03Z</dcterms:created>
  <dcterms:modified xsi:type="dcterms:W3CDTF">2015-07-09T14:55:29Z</dcterms:modified>
  <cp:category>multiple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nexos">
    <vt:bool>true</vt:bool>
  </property>
</Properties>
</file>